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9" i="1" l="1"/>
  <c r="F21" i="1"/>
  <c r="F23" i="1"/>
  <c r="G24" i="1"/>
  <c r="G25" i="1"/>
  <c r="F27" i="1"/>
  <c r="F29" i="1"/>
  <c r="F31" i="1"/>
  <c r="F38" i="1"/>
  <c r="F40" i="1"/>
  <c r="F41" i="1"/>
  <c r="F44" i="1"/>
  <c r="F46" i="1"/>
  <c r="F47" i="1"/>
  <c r="F48" i="1"/>
  <c r="F52" i="1"/>
  <c r="F54" i="1"/>
  <c r="F55" i="1"/>
  <c r="F57" i="1"/>
  <c r="F59" i="1"/>
  <c r="F60" i="1"/>
  <c r="F61" i="1"/>
  <c r="F62" i="1"/>
  <c r="F64" i="1"/>
  <c r="F66" i="1"/>
  <c r="F68" i="1"/>
  <c r="F70" i="1"/>
  <c r="F72" i="1"/>
  <c r="F76" i="1"/>
  <c r="F78" i="1"/>
  <c r="F84" i="1"/>
  <c r="F86" i="1"/>
  <c r="F88" i="1"/>
  <c r="F90" i="1"/>
  <c r="F92" i="1"/>
  <c r="F94" i="1"/>
  <c r="F98" i="1"/>
  <c r="F100" i="1"/>
  <c r="F102" i="1"/>
  <c r="F104" i="1"/>
  <c r="F105" i="1"/>
  <c r="F108" i="1"/>
  <c r="F111" i="1"/>
  <c r="F116" i="1"/>
  <c r="F125" i="1"/>
  <c r="F128" i="1"/>
  <c r="F131" i="1"/>
  <c r="F133" i="1"/>
  <c r="F135" i="1"/>
  <c r="G135" i="1"/>
  <c r="G134" i="1"/>
  <c r="F134" i="1"/>
  <c r="G133" i="1"/>
  <c r="G132" i="1"/>
  <c r="F132" i="1"/>
  <c r="G131" i="1"/>
  <c r="G130" i="1"/>
  <c r="F130" i="1"/>
  <c r="G129" i="1"/>
  <c r="F129" i="1"/>
  <c r="G128" i="1"/>
  <c r="G127" i="1"/>
  <c r="F127" i="1"/>
  <c r="G126" i="1"/>
  <c r="F126" i="1"/>
  <c r="G125" i="1"/>
  <c r="G121" i="1"/>
  <c r="F121" i="1"/>
  <c r="G120" i="1"/>
  <c r="F120" i="1"/>
  <c r="G118" i="1"/>
  <c r="F118" i="1"/>
  <c r="G117" i="1"/>
  <c r="F117" i="1"/>
  <c r="G116" i="1"/>
  <c r="G113" i="1"/>
  <c r="F113" i="1"/>
  <c r="G112" i="1"/>
  <c r="F112" i="1"/>
  <c r="G111" i="1"/>
  <c r="G110" i="1"/>
  <c r="F110" i="1"/>
  <c r="G109" i="1"/>
  <c r="F109" i="1"/>
  <c r="G108" i="1"/>
  <c r="G106" i="1"/>
  <c r="F106" i="1"/>
  <c r="G105" i="1"/>
  <c r="G104" i="1"/>
  <c r="G103" i="1"/>
  <c r="F103" i="1"/>
  <c r="G102" i="1"/>
  <c r="G101" i="1"/>
  <c r="F101" i="1"/>
  <c r="G100" i="1"/>
  <c r="G99" i="1"/>
  <c r="F99" i="1"/>
  <c r="G98" i="1"/>
  <c r="G95" i="1"/>
  <c r="F95" i="1"/>
  <c r="G94" i="1"/>
  <c r="G93" i="1"/>
  <c r="F93" i="1"/>
  <c r="G92" i="1"/>
  <c r="G91" i="1"/>
  <c r="F91" i="1"/>
  <c r="G90" i="1"/>
  <c r="G89" i="1"/>
  <c r="F89" i="1"/>
  <c r="G88" i="1"/>
  <c r="G87" i="1"/>
  <c r="F87" i="1"/>
  <c r="G86" i="1"/>
  <c r="G85" i="1"/>
  <c r="F85" i="1"/>
  <c r="G84" i="1"/>
  <c r="G79" i="1"/>
  <c r="F79" i="1"/>
  <c r="G78" i="1"/>
  <c r="G77" i="1"/>
  <c r="F77" i="1"/>
  <c r="G76" i="1"/>
  <c r="G73" i="1"/>
  <c r="F73" i="1"/>
  <c r="G72" i="1"/>
  <c r="G71" i="1"/>
  <c r="F71" i="1"/>
  <c r="G70" i="1"/>
  <c r="G69" i="1"/>
  <c r="F69" i="1"/>
  <c r="G68" i="1"/>
  <c r="G67" i="1"/>
  <c r="F67" i="1"/>
  <c r="G66" i="1"/>
  <c r="G65" i="1"/>
  <c r="F65" i="1"/>
  <c r="G64" i="1"/>
  <c r="G63" i="1"/>
  <c r="F63" i="1"/>
  <c r="G62" i="1"/>
  <c r="G61" i="1"/>
  <c r="G60" i="1"/>
  <c r="G59" i="1"/>
  <c r="G58" i="1"/>
  <c r="F58" i="1"/>
  <c r="G57" i="1"/>
  <c r="G55" i="1"/>
  <c r="G54" i="1"/>
  <c r="G53" i="1"/>
  <c r="F53" i="1"/>
  <c r="G52" i="1"/>
  <c r="G49" i="1"/>
  <c r="F49" i="1"/>
  <c r="G48" i="1"/>
  <c r="G47" i="1"/>
  <c r="G46" i="1"/>
  <c r="G45" i="1"/>
  <c r="F45" i="1"/>
  <c r="G44" i="1"/>
  <c r="G41" i="1"/>
  <c r="G40" i="1"/>
  <c r="G39" i="1"/>
  <c r="F39" i="1"/>
  <c r="G38" i="1"/>
  <c r="G32" i="1"/>
  <c r="F32" i="1"/>
  <c r="G31" i="1"/>
  <c r="G30" i="1"/>
  <c r="F30" i="1"/>
  <c r="G29" i="1"/>
  <c r="G28" i="1"/>
  <c r="F28" i="1"/>
  <c r="G27" i="1"/>
  <c r="G26" i="1"/>
  <c r="F17" i="1"/>
  <c r="F16" i="1"/>
  <c r="F18" i="1"/>
  <c r="F15" i="1"/>
  <c r="F13" i="1"/>
</calcChain>
</file>

<file path=xl/sharedStrings.xml><?xml version="1.0" encoding="utf-8"?>
<sst xmlns="http://schemas.openxmlformats.org/spreadsheetml/2006/main" count="202" uniqueCount="142">
  <si>
    <t>ГЛАВА 2</t>
  </si>
  <si>
    <t>ТАРИФЫ НА УСЛУГИ ПО ДЕРАТИЗАЦИИ, ДЕЗИНСЕКЦИИ, ДЕЗИНФЕКЦИИ</t>
  </si>
  <si>
    <t>№</t>
  </si>
  <si>
    <t>п/п</t>
  </si>
  <si>
    <t>Наименование работ (услуг)</t>
  </si>
  <si>
    <t>Единица измерения</t>
  </si>
  <si>
    <t>Тариф действующий</t>
  </si>
  <si>
    <t>(руб.)</t>
  </si>
  <si>
    <t>Без учета НДС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</si>
  <si>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  </t>
    </r>
    <r>
      <rPr>
        <b/>
        <sz val="10"/>
        <color theme="1"/>
        <rFont val="Times New Roman"/>
        <family val="1"/>
        <charset val="204"/>
      </rPr>
      <t> </t>
    </r>
  </si>
  <si>
    <t>Дератизация</t>
  </si>
  <si>
    <t>1.1.</t>
  </si>
  <si>
    <t>Дератизация систематическая строений (помещений), территории:</t>
  </si>
  <si>
    <t>1.1.1.</t>
  </si>
  <si>
    <t>до 100 квадратных метров</t>
  </si>
  <si>
    <t>обработка объекта</t>
  </si>
  <si>
    <t>11.2.</t>
  </si>
  <si>
    <t>101 – 600 квадратных метров</t>
  </si>
  <si>
    <r>
      <t>обработка объекта (каждые 100 м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)</t>
    </r>
  </si>
  <si>
    <t>1.1.3.</t>
  </si>
  <si>
    <t>Более 600 квадратных метров</t>
  </si>
  <si>
    <t>1.2.</t>
  </si>
  <si>
    <t xml:space="preserve">Дератизация систематическая  грузовых самолетов </t>
  </si>
  <si>
    <t>1.3.</t>
  </si>
  <si>
    <t>Дератизация разовая строений (помещений), прилегающей территории и других объектов:</t>
  </si>
  <si>
    <t>1.3.1.</t>
  </si>
  <si>
    <t>обработка     объекта</t>
  </si>
  <si>
    <t>1.3.2.</t>
  </si>
  <si>
    <t>1.3.3.</t>
  </si>
  <si>
    <t>более 600 квадратных метров</t>
  </si>
  <si>
    <r>
      <t>обработка       объекта (каждые 100 м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)</t>
    </r>
  </si>
  <si>
    <t>1.4.</t>
  </si>
  <si>
    <t>Дератизация разовая отдельных квартир</t>
  </si>
  <si>
    <r>
      <t>обработка объекта (каждые  30 м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)</t>
    </r>
  </si>
  <si>
    <t>1.5.</t>
  </si>
  <si>
    <t>Дератизация разовая индивидуальных домовладений</t>
  </si>
  <si>
    <t>1.6.</t>
  </si>
  <si>
    <t>Дератизация разовая водного транспорта</t>
  </si>
  <si>
    <t>1.7.</t>
  </si>
  <si>
    <t>Приготовление пищевой ядоприманки по заявкам населения</t>
  </si>
  <si>
    <t>приготовление ядоприманки (каждые 100г)</t>
  </si>
  <si>
    <t>Дезинсекция</t>
  </si>
  <si>
    <t>2.1.</t>
  </si>
  <si>
    <t xml:space="preserve">Дезинсекция систематическая помещений против бытовых насекомых (за исключением мух): </t>
  </si>
  <si>
    <t>2.1.1.</t>
  </si>
  <si>
    <t>2.1.2.</t>
  </si>
  <si>
    <t>101 – 600 квадратный метр</t>
  </si>
  <si>
    <t>2.1.3.</t>
  </si>
  <si>
    <t>2.2.</t>
  </si>
  <si>
    <t>Дезинсекция систематическая помещений против мух:</t>
  </si>
  <si>
    <t>2.2.1.</t>
  </si>
  <si>
    <t>2.2.2.</t>
  </si>
  <si>
    <t>2.2.3.</t>
  </si>
  <si>
    <t>2.3.</t>
  </si>
  <si>
    <t xml:space="preserve">Дезинсекция систематическая грузовых самолетов </t>
  </si>
  <si>
    <t>2.4.</t>
  </si>
  <si>
    <t>Дезинсекция разовая строений, помещений и других объектов против бытовых насекомых (за исключением мух):</t>
  </si>
  <si>
    <t>2.4.1.</t>
  </si>
  <si>
    <t>2.4.2.</t>
  </si>
  <si>
    <t>2.4.3.</t>
  </si>
  <si>
    <t>2.5.</t>
  </si>
  <si>
    <t>Дезинсекция разовая строений, помещений и других объектов против мух:</t>
  </si>
  <si>
    <t>2.5.1.</t>
  </si>
  <si>
    <t>2.5.2.</t>
  </si>
  <si>
    <t>2.5.3.</t>
  </si>
  <si>
    <t>обработка обьекта (каждые 100м2</t>
  </si>
  <si>
    <t>2.6.</t>
  </si>
  <si>
    <t>Дезинсекция разовая отдельных квартир</t>
  </si>
  <si>
    <t>обработка обьекта (каждые 30 м2)</t>
  </si>
  <si>
    <t>2.7.</t>
  </si>
  <si>
    <t>Дезинсекция разовая индивидуальных домовладений</t>
  </si>
  <si>
    <t>2.8.</t>
  </si>
  <si>
    <t>Дезинсекция разовая индивидуальных шкафчиков</t>
  </si>
  <si>
    <t xml:space="preserve">обработка объекта </t>
  </si>
  <si>
    <t>2.9.</t>
  </si>
  <si>
    <t>Дезинсекция разовая против личинок мух в местах выплода</t>
  </si>
  <si>
    <t>2.10.</t>
  </si>
  <si>
    <t>Дезинсекция разовая против клещей и гнуса на открытых территориях</t>
  </si>
  <si>
    <t xml:space="preserve">    2.11.</t>
  </si>
  <si>
    <t>Дезинсекция разовая против личинок комаров в открытых водоемах</t>
  </si>
  <si>
    <t>2.12.</t>
  </si>
  <si>
    <t>Противопедикулезная разовая обработка помещения</t>
  </si>
  <si>
    <t>2.13.</t>
  </si>
  <si>
    <t>Санитарная разовая обработка людей, пораженных педикулезом:</t>
  </si>
  <si>
    <t>2.13.1</t>
  </si>
  <si>
    <t>Санация лиц, пораженных педикулезом, механическим способом</t>
  </si>
  <si>
    <t>обработка одного человека</t>
  </si>
  <si>
    <t>2.13.2</t>
  </si>
  <si>
    <t>Санация лиц, пораженных педикулезом, химическим способом</t>
  </si>
  <si>
    <t>Дезинфекция (профилактическая)</t>
  </si>
  <si>
    <t>3.1.</t>
  </si>
  <si>
    <t xml:space="preserve">Дезинфекция (профилактическая) систематическая автотранспорта: </t>
  </si>
  <si>
    <t>3.1.1.</t>
  </si>
  <si>
    <t>легковой автомобиль</t>
  </si>
  <si>
    <t>3.1.2.</t>
  </si>
  <si>
    <t>микроавтобус</t>
  </si>
  <si>
    <t xml:space="preserve">обработка объекта          </t>
  </si>
  <si>
    <t>грузовой автомобиль грузоподъемностью до 7,5 тонн</t>
  </si>
  <si>
    <t>грузовой автомобиль грузоподъемностью  более 7,5 тонн</t>
  </si>
  <si>
    <t>3.1.5.</t>
  </si>
  <si>
    <t xml:space="preserve">прицеп </t>
  </si>
  <si>
    <t>3.1.6.</t>
  </si>
  <si>
    <t>полуприцеп</t>
  </si>
  <si>
    <t>3.2.</t>
  </si>
  <si>
    <t>Дезинфекция разовая поверхностей помещений пищевых и непищевых объектов; жилых помещений, подъездов жилых домов:</t>
  </si>
  <si>
    <t>3.2.1.</t>
  </si>
  <si>
    <t>3.2.2.</t>
  </si>
  <si>
    <t>101-200 квадратных метров</t>
  </si>
  <si>
    <t>3.2.3.</t>
  </si>
  <si>
    <t>более 200 метров квадратных</t>
  </si>
  <si>
    <t>3.3.</t>
  </si>
  <si>
    <t xml:space="preserve">Дезинфекция разовая предметов и вещей </t>
  </si>
  <si>
    <t>3.4.</t>
  </si>
  <si>
    <t>Дезинфекция разовая белья и одежды, совмещенная со стиркой</t>
  </si>
  <si>
    <t>Обработка (каждые 10 кг)</t>
  </si>
  <si>
    <t>3.5.</t>
  </si>
  <si>
    <t>Камерная разовая дезинфекция вещей, белья, постельных принадлежностей паровоздушным способом:</t>
  </si>
  <si>
    <t>3.5.1.</t>
  </si>
  <si>
    <t>площадь рабочей поверхности камеры</t>
  </si>
  <si>
    <t xml:space="preserve"> 0,9 квадратных метров</t>
  </si>
  <si>
    <t>Обработка (каждые 54 кг)</t>
  </si>
  <si>
    <t xml:space="preserve">площадь рабочей поверхности камеры </t>
  </si>
  <si>
    <t>2,6 квадратных метров</t>
  </si>
  <si>
    <t>Обработка (каждые 156 кг)</t>
  </si>
  <si>
    <t>3.6.</t>
  </si>
  <si>
    <t>Камерная разовая дезинфекция вещей, белья, постельных принадлежностей пароформалиновым способом:</t>
  </si>
  <si>
    <t>3.6.1.</t>
  </si>
  <si>
    <t>3.6.2.</t>
  </si>
  <si>
    <t xml:space="preserve"> 2,6 квадратных метров</t>
  </si>
  <si>
    <t>3.7.</t>
  </si>
  <si>
    <t>Камерная разовая дезинсекция вещей, белья, постельных принадлежностей, а также профилактическая дезинфекция постельных принадлежностей паровоздушным способом:</t>
  </si>
  <si>
    <t>3.7.1.</t>
  </si>
  <si>
    <t>3.7.2.</t>
  </si>
  <si>
    <t>3.8.</t>
  </si>
  <si>
    <t>Дезинфекция разовая неканализованных уборных</t>
  </si>
  <si>
    <t>3.9.</t>
  </si>
  <si>
    <t xml:space="preserve">Дезинфекция разовая колодцев </t>
  </si>
  <si>
    <t>3.10.</t>
  </si>
  <si>
    <t>Дезинфекция разовая питьевых емкостей на объектах водного транспорта.</t>
  </si>
  <si>
    <r>
      <t>обработка объекта (каждые 1000 м</t>
    </r>
    <r>
      <rPr>
        <vertAlign val="superscript"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>)</t>
    </r>
  </si>
  <si>
    <t>Тариф увеличенный на 5,9%</t>
  </si>
  <si>
    <t>3.5.2.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</si>
</sst>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vertAlign val="superscript"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7" fillId="0" borderId="4" xfId="0" applyFont="1" applyBorder="1"/>
    <xf numFmtId="0" fontId="2" fillId="0" borderId="1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7" fillId="0" borderId="6" xfId="0" applyFont="1" applyBorder="1"/>
    <xf numFmtId="0" fontId="2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7"/>
  <sheetViews>
    <sheetView tabSelected="1" topLeftCell="A70" workbookViewId="0">
      <selection activeCell="P74" sqref="P74"/>
    </sheetView>
  </sheetViews>
  <sheetFormatPr defaultRowHeight="15" x14ac:dyDescent="0.25"/>
  <cols>
    <col min="2" max="2" width="23.140625" customWidth="1"/>
    <col min="3" max="3" width="14.140625" customWidth="1"/>
    <col min="5" max="5" width="4" customWidth="1"/>
    <col min="7" max="7" width="5.42578125" customWidth="1"/>
  </cols>
  <sheetData>
    <row r="1" spans="1:9" x14ac:dyDescent="0.25">
      <c r="A1" s="1" t="s">
        <v>0</v>
      </c>
    </row>
    <row r="2" spans="1:9" x14ac:dyDescent="0.25">
      <c r="A2" s="29" t="s">
        <v>1</v>
      </c>
      <c r="B2" s="29"/>
      <c r="C2" s="29"/>
      <c r="D2" s="29"/>
      <c r="E2" s="29"/>
      <c r="F2" s="29"/>
    </row>
    <row r="3" spans="1:9" x14ac:dyDescent="0.25">
      <c r="A3" s="1"/>
    </row>
    <row r="4" spans="1:9" ht="35.25" customHeight="1" x14ac:dyDescent="0.25">
      <c r="A4" s="5" t="s">
        <v>2</v>
      </c>
      <c r="B4" s="31" t="s">
        <v>4</v>
      </c>
      <c r="C4" s="31" t="s">
        <v>5</v>
      </c>
      <c r="D4" s="31" t="s">
        <v>6</v>
      </c>
      <c r="E4" s="31"/>
      <c r="F4" s="31" t="s">
        <v>140</v>
      </c>
      <c r="G4" s="31"/>
      <c r="I4">
        <v>1.0589999999999999</v>
      </c>
    </row>
    <row r="5" spans="1:9" x14ac:dyDescent="0.25">
      <c r="A5" s="5" t="s">
        <v>3</v>
      </c>
      <c r="B5" s="31"/>
      <c r="C5" s="31"/>
      <c r="D5" s="31" t="s">
        <v>7</v>
      </c>
      <c r="E5" s="31"/>
      <c r="F5" s="31"/>
      <c r="G5" s="31"/>
    </row>
    <row r="6" spans="1:9" ht="15" customHeight="1" x14ac:dyDescent="0.25">
      <c r="A6" s="31"/>
      <c r="B6" s="31"/>
      <c r="C6" s="31"/>
      <c r="D6" s="31" t="s">
        <v>8</v>
      </c>
      <c r="E6" s="31"/>
      <c r="F6" s="31" t="s">
        <v>8</v>
      </c>
      <c r="G6" s="31"/>
    </row>
    <row r="7" spans="1:9" ht="15.75" customHeight="1" x14ac:dyDescent="0.25">
      <c r="A7" s="31"/>
      <c r="B7" s="31"/>
      <c r="C7" s="31"/>
      <c r="D7" s="31"/>
      <c r="E7" s="31"/>
      <c r="F7" s="31"/>
      <c r="G7" s="31"/>
    </row>
    <row r="8" spans="1:9" ht="16.5" customHeight="1" x14ac:dyDescent="0.25">
      <c r="A8" s="5">
        <v>1</v>
      </c>
      <c r="B8" s="5">
        <v>2</v>
      </c>
      <c r="C8" s="5">
        <v>3</v>
      </c>
      <c r="D8" s="31">
        <v>4</v>
      </c>
      <c r="E8" s="31"/>
      <c r="F8" s="31">
        <v>5</v>
      </c>
      <c r="G8" s="31"/>
    </row>
    <row r="9" spans="1:9" ht="15" customHeight="1" x14ac:dyDescent="0.25">
      <c r="A9" s="30" t="s">
        <v>9</v>
      </c>
      <c r="B9" s="30" t="s">
        <v>10</v>
      </c>
      <c r="C9" s="30"/>
      <c r="D9" s="30"/>
      <c r="E9" s="30"/>
      <c r="F9" s="30"/>
      <c r="G9" s="30"/>
    </row>
    <row r="10" spans="1:9" ht="5.25" customHeight="1" x14ac:dyDescent="0.25">
      <c r="A10" s="30"/>
      <c r="B10" s="30"/>
      <c r="C10" s="30"/>
      <c r="D10" s="30"/>
      <c r="E10" s="30"/>
      <c r="F10" s="30"/>
      <c r="G10" s="30"/>
    </row>
    <row r="11" spans="1:9" ht="46.5" customHeight="1" x14ac:dyDescent="0.25">
      <c r="A11" s="30" t="s">
        <v>11</v>
      </c>
      <c r="B11" s="30" t="s">
        <v>12</v>
      </c>
      <c r="C11" s="30"/>
      <c r="D11" s="30"/>
      <c r="E11" s="30"/>
      <c r="F11" s="30"/>
      <c r="G11" s="30"/>
    </row>
    <row r="12" spans="1:9" ht="15" hidden="1" customHeight="1" x14ac:dyDescent="0.25">
      <c r="A12" s="30"/>
      <c r="B12" s="30"/>
      <c r="C12" s="30"/>
      <c r="D12" s="30"/>
      <c r="E12" s="30"/>
      <c r="F12" s="30"/>
      <c r="G12" s="30"/>
    </row>
    <row r="13" spans="1:9" ht="23.25" customHeight="1" x14ac:dyDescent="0.25">
      <c r="A13" s="31" t="s">
        <v>13</v>
      </c>
      <c r="B13" s="32" t="s">
        <v>14</v>
      </c>
      <c r="C13" s="33" t="s">
        <v>15</v>
      </c>
      <c r="D13" s="32">
        <v>1.52</v>
      </c>
      <c r="E13" s="32"/>
      <c r="F13" s="32">
        <f>ROUND(I4*D13,2)</f>
        <v>1.61</v>
      </c>
      <c r="G13" s="32"/>
    </row>
    <row r="14" spans="1:9" ht="3" customHeight="1" x14ac:dyDescent="0.25">
      <c r="A14" s="31"/>
      <c r="B14" s="32"/>
      <c r="C14" s="33"/>
      <c r="D14" s="32"/>
      <c r="E14" s="32"/>
      <c r="F14" s="32"/>
      <c r="G14" s="32"/>
    </row>
    <row r="15" spans="1:9" ht="32.25" customHeight="1" x14ac:dyDescent="0.25">
      <c r="A15" s="5" t="s">
        <v>16</v>
      </c>
      <c r="B15" s="6" t="s">
        <v>17</v>
      </c>
      <c r="C15" s="7" t="s">
        <v>18</v>
      </c>
      <c r="D15" s="32">
        <v>0.9</v>
      </c>
      <c r="E15" s="32"/>
      <c r="F15" s="32">
        <f>ROUND(I4*D15,2)</f>
        <v>0.95</v>
      </c>
      <c r="G15" s="32"/>
    </row>
    <row r="16" spans="1:9" ht="27.75" customHeight="1" x14ac:dyDescent="0.25">
      <c r="A16" s="5" t="s">
        <v>19</v>
      </c>
      <c r="B16" s="6" t="s">
        <v>20</v>
      </c>
      <c r="C16" s="7" t="s">
        <v>18</v>
      </c>
      <c r="D16" s="32">
        <v>0.54</v>
      </c>
      <c r="E16" s="32"/>
      <c r="F16" s="32">
        <f>ROUND(I4*D16,2)</f>
        <v>0.56999999999999995</v>
      </c>
      <c r="G16" s="32"/>
    </row>
    <row r="17" spans="1:7" ht="42" customHeight="1" x14ac:dyDescent="0.25">
      <c r="A17" s="31" t="s">
        <v>21</v>
      </c>
      <c r="B17" s="32" t="s">
        <v>22</v>
      </c>
      <c r="C17" s="31" t="s">
        <v>15</v>
      </c>
      <c r="D17" s="32">
        <v>10.97</v>
      </c>
      <c r="E17" s="32"/>
      <c r="F17" s="32">
        <f>ROUND(I4*D17,2)</f>
        <v>11.62</v>
      </c>
      <c r="G17" s="32"/>
    </row>
    <row r="18" spans="1:7" hidden="1" x14ac:dyDescent="0.25">
      <c r="A18" s="31"/>
      <c r="B18" s="32"/>
      <c r="C18" s="31"/>
      <c r="D18" s="32"/>
      <c r="E18" s="32"/>
      <c r="F18" s="32">
        <f t="shared" ref="F18" si="0">ROUND(I7*D18,2)</f>
        <v>0</v>
      </c>
      <c r="G18" s="32"/>
    </row>
    <row r="19" spans="1:7" ht="37.5" customHeight="1" x14ac:dyDescent="0.25">
      <c r="A19" s="30" t="s">
        <v>23</v>
      </c>
      <c r="B19" s="30" t="s">
        <v>24</v>
      </c>
      <c r="C19" s="30"/>
      <c r="D19" s="30"/>
      <c r="E19" s="30"/>
      <c r="F19" s="30"/>
      <c r="G19" s="30"/>
    </row>
    <row r="20" spans="1:7" ht="15" hidden="1" customHeight="1" x14ac:dyDescent="0.25">
      <c r="A20" s="30"/>
      <c r="B20" s="30"/>
      <c r="C20" s="30"/>
      <c r="D20" s="30"/>
      <c r="E20" s="30"/>
      <c r="F20" s="30"/>
      <c r="G20" s="30"/>
    </row>
    <row r="21" spans="1:7" ht="23.25" customHeight="1" x14ac:dyDescent="0.25">
      <c r="A21" s="31" t="s">
        <v>25</v>
      </c>
      <c r="B21" s="32" t="s">
        <v>14</v>
      </c>
      <c r="C21" s="33" t="s">
        <v>26</v>
      </c>
      <c r="D21" s="32">
        <v>13.33</v>
      </c>
      <c r="E21" s="32"/>
      <c r="F21" s="32">
        <f>ROUND(I4*D21,2)</f>
        <v>14.12</v>
      </c>
      <c r="G21" s="32"/>
    </row>
    <row r="22" spans="1:7" ht="3" customHeight="1" x14ac:dyDescent="0.25">
      <c r="A22" s="31"/>
      <c r="B22" s="32"/>
      <c r="C22" s="33"/>
      <c r="D22" s="32"/>
      <c r="E22" s="32"/>
      <c r="F22" s="32"/>
      <c r="G22" s="32"/>
    </row>
    <row r="23" spans="1:7" ht="30" customHeight="1" x14ac:dyDescent="0.25">
      <c r="A23" s="5" t="s">
        <v>27</v>
      </c>
      <c r="B23" s="6" t="s">
        <v>17</v>
      </c>
      <c r="C23" s="7" t="s">
        <v>18</v>
      </c>
      <c r="D23" s="32">
        <v>4.37</v>
      </c>
      <c r="E23" s="32"/>
      <c r="F23" s="44">
        <f>ROUND(I4*D23,2)</f>
        <v>4.63</v>
      </c>
      <c r="G23" s="44"/>
    </row>
    <row r="24" spans="1:7" ht="22.5" customHeight="1" x14ac:dyDescent="0.25">
      <c r="A24" s="5" t="s">
        <v>28</v>
      </c>
      <c r="B24" s="6" t="s">
        <v>29</v>
      </c>
      <c r="C24" s="7" t="s">
        <v>30</v>
      </c>
      <c r="D24" s="32">
        <v>2.46</v>
      </c>
      <c r="E24" s="34"/>
      <c r="F24" s="11"/>
      <c r="G24" s="12">
        <f>ROUND(I4*D24,2)</f>
        <v>2.61</v>
      </c>
    </row>
    <row r="25" spans="1:7" ht="30.75" customHeight="1" x14ac:dyDescent="0.25">
      <c r="A25" s="31" t="s">
        <v>31</v>
      </c>
      <c r="B25" s="32" t="s">
        <v>32</v>
      </c>
      <c r="C25" s="33" t="s">
        <v>33</v>
      </c>
      <c r="D25" s="32">
        <v>4.9800000000000004</v>
      </c>
      <c r="E25" s="34"/>
      <c r="F25" s="42"/>
      <c r="G25" s="40">
        <f>ROUND(I4*D25,2)</f>
        <v>5.27</v>
      </c>
    </row>
    <row r="26" spans="1:7" ht="15" hidden="1" customHeight="1" x14ac:dyDescent="0.25">
      <c r="A26" s="31"/>
      <c r="B26" s="32"/>
      <c r="C26" s="33"/>
      <c r="D26" s="32"/>
      <c r="E26" s="34"/>
      <c r="F26" s="43"/>
      <c r="G26" s="41">
        <f t="shared" ref="G26" si="1">ROUND(J17*E26,2)</f>
        <v>0</v>
      </c>
    </row>
    <row r="27" spans="1:7" ht="35.25" customHeight="1" x14ac:dyDescent="0.25">
      <c r="A27" s="31" t="s">
        <v>34</v>
      </c>
      <c r="B27" s="32" t="s">
        <v>35</v>
      </c>
      <c r="C27" s="33" t="s">
        <v>18</v>
      </c>
      <c r="D27" s="32">
        <v>5.26</v>
      </c>
      <c r="E27" s="32"/>
      <c r="F27" s="32">
        <f>ROUND(I4*D27,2)</f>
        <v>5.57</v>
      </c>
      <c r="G27" s="32">
        <f t="shared" ref="G27:G32" si="2">ROUND(J18*E27,2)</f>
        <v>0</v>
      </c>
    </row>
    <row r="28" spans="1:7" hidden="1" x14ac:dyDescent="0.25">
      <c r="A28" s="31"/>
      <c r="B28" s="32"/>
      <c r="C28" s="33"/>
      <c r="D28" s="32"/>
      <c r="E28" s="32"/>
      <c r="F28" s="32">
        <f t="shared" ref="F28:F32" si="3">ROUND(I19*D28,2)</f>
        <v>0</v>
      </c>
      <c r="G28" s="32">
        <f t="shared" si="2"/>
        <v>0</v>
      </c>
    </row>
    <row r="29" spans="1:7" ht="30" customHeight="1" x14ac:dyDescent="0.25">
      <c r="A29" s="31" t="s">
        <v>36</v>
      </c>
      <c r="B29" s="32" t="s">
        <v>37</v>
      </c>
      <c r="C29" s="33" t="s">
        <v>15</v>
      </c>
      <c r="D29" s="32">
        <v>12.69</v>
      </c>
      <c r="E29" s="32"/>
      <c r="F29" s="32">
        <f>ROUND(I4*D29,2)</f>
        <v>13.44</v>
      </c>
      <c r="G29" s="32">
        <f t="shared" si="2"/>
        <v>0</v>
      </c>
    </row>
    <row r="30" spans="1:7" hidden="1" x14ac:dyDescent="0.25">
      <c r="A30" s="31"/>
      <c r="B30" s="32"/>
      <c r="C30" s="33"/>
      <c r="D30" s="32"/>
      <c r="E30" s="32"/>
      <c r="F30" s="32">
        <f t="shared" si="3"/>
        <v>0</v>
      </c>
      <c r="G30" s="32">
        <f t="shared" si="2"/>
        <v>0</v>
      </c>
    </row>
    <row r="31" spans="1:7" ht="36.75" customHeight="1" x14ac:dyDescent="0.25">
      <c r="A31" s="31" t="s">
        <v>38</v>
      </c>
      <c r="B31" s="32" t="s">
        <v>39</v>
      </c>
      <c r="C31" s="33" t="s">
        <v>40</v>
      </c>
      <c r="D31" s="32">
        <v>1</v>
      </c>
      <c r="E31" s="32"/>
      <c r="F31" s="32">
        <f>ROUND(I4*D31,2)</f>
        <v>1.06</v>
      </c>
      <c r="G31" s="32">
        <f t="shared" si="2"/>
        <v>0</v>
      </c>
    </row>
    <row r="32" spans="1:7" hidden="1" x14ac:dyDescent="0.25">
      <c r="A32" s="31"/>
      <c r="B32" s="32"/>
      <c r="C32" s="33"/>
      <c r="D32" s="32"/>
      <c r="E32" s="32"/>
      <c r="F32" s="32">
        <f t="shared" si="3"/>
        <v>0</v>
      </c>
      <c r="G32" s="32">
        <f t="shared" si="2"/>
        <v>0</v>
      </c>
    </row>
    <row r="33" spans="1:7" ht="15" customHeight="1" x14ac:dyDescent="0.25">
      <c r="A33" s="30">
        <v>2</v>
      </c>
      <c r="B33" s="30" t="s">
        <v>41</v>
      </c>
      <c r="C33" s="30"/>
      <c r="D33" s="30"/>
      <c r="E33" s="30"/>
      <c r="F33" s="30"/>
      <c r="G33" s="30"/>
    </row>
    <row r="34" spans="1:7" ht="3.75" customHeight="1" x14ac:dyDescent="0.25">
      <c r="A34" s="30"/>
      <c r="B34" s="30"/>
      <c r="C34" s="30"/>
      <c r="D34" s="30"/>
      <c r="E34" s="30"/>
      <c r="F34" s="30"/>
      <c r="G34" s="30"/>
    </row>
    <row r="35" spans="1:7" ht="15" hidden="1" customHeight="1" x14ac:dyDescent="0.25">
      <c r="A35" s="30"/>
      <c r="B35" s="30"/>
      <c r="C35" s="30"/>
      <c r="D35" s="30"/>
      <c r="E35" s="30"/>
      <c r="F35" s="30"/>
      <c r="G35" s="30"/>
    </row>
    <row r="36" spans="1:7" ht="39" customHeight="1" x14ac:dyDescent="0.25">
      <c r="A36" s="30" t="s">
        <v>42</v>
      </c>
      <c r="B36" s="30" t="s">
        <v>43</v>
      </c>
      <c r="C36" s="30"/>
      <c r="D36" s="30"/>
      <c r="E36" s="30"/>
      <c r="F36" s="30"/>
      <c r="G36" s="30"/>
    </row>
    <row r="37" spans="1:7" ht="15" hidden="1" customHeight="1" x14ac:dyDescent="0.25">
      <c r="A37" s="30"/>
      <c r="B37" s="30"/>
      <c r="C37" s="30"/>
      <c r="D37" s="30"/>
      <c r="E37" s="30"/>
      <c r="F37" s="30"/>
      <c r="G37" s="30"/>
    </row>
    <row r="38" spans="1:7" ht="23.25" customHeight="1" x14ac:dyDescent="0.25">
      <c r="A38" s="31" t="s">
        <v>44</v>
      </c>
      <c r="B38" s="32" t="s">
        <v>14</v>
      </c>
      <c r="C38" s="33" t="s">
        <v>15</v>
      </c>
      <c r="D38" s="32">
        <v>3.46</v>
      </c>
      <c r="E38" s="32"/>
      <c r="F38" s="32">
        <f>ROUND(I4*D38,2)</f>
        <v>3.66</v>
      </c>
      <c r="G38" s="32">
        <f t="shared" ref="G38:G41" si="4">ROUND(J29*E38,2)</f>
        <v>0</v>
      </c>
    </row>
    <row r="39" spans="1:7" ht="9" customHeight="1" x14ac:dyDescent="0.25">
      <c r="A39" s="31"/>
      <c r="B39" s="32"/>
      <c r="C39" s="33"/>
      <c r="D39" s="32"/>
      <c r="E39" s="32"/>
      <c r="F39" s="32">
        <f t="shared" ref="F39" si="5">ROUND(I30*D39,2)</f>
        <v>0</v>
      </c>
      <c r="G39" s="32">
        <f t="shared" si="4"/>
        <v>0</v>
      </c>
    </row>
    <row r="40" spans="1:7" ht="24.75" customHeight="1" x14ac:dyDescent="0.25">
      <c r="A40" s="5" t="s">
        <v>45</v>
      </c>
      <c r="B40" s="6" t="s">
        <v>46</v>
      </c>
      <c r="C40" s="7" t="s">
        <v>18</v>
      </c>
      <c r="D40" s="32">
        <v>3.44</v>
      </c>
      <c r="E40" s="32"/>
      <c r="F40" s="32">
        <f>ROUND(I4*D40,2)</f>
        <v>3.64</v>
      </c>
      <c r="G40" s="32">
        <f t="shared" si="4"/>
        <v>0</v>
      </c>
    </row>
    <row r="41" spans="1:7" ht="25.5" x14ac:dyDescent="0.25">
      <c r="A41" s="5" t="s">
        <v>47</v>
      </c>
      <c r="B41" s="6" t="s">
        <v>20</v>
      </c>
      <c r="C41" s="7" t="s">
        <v>18</v>
      </c>
      <c r="D41" s="32">
        <v>2</v>
      </c>
      <c r="E41" s="32"/>
      <c r="F41" s="32">
        <f>ROUND(I4*D41,2)</f>
        <v>2.12</v>
      </c>
      <c r="G41" s="32">
        <f t="shared" si="4"/>
        <v>0</v>
      </c>
    </row>
    <row r="42" spans="1:7" ht="30" customHeight="1" x14ac:dyDescent="0.25">
      <c r="A42" s="30" t="s">
        <v>48</v>
      </c>
      <c r="B42" s="30" t="s">
        <v>49</v>
      </c>
      <c r="C42" s="30"/>
      <c r="D42" s="30"/>
      <c r="E42" s="30"/>
      <c r="F42" s="30"/>
      <c r="G42" s="30"/>
    </row>
    <row r="43" spans="1:7" ht="15" hidden="1" customHeight="1" x14ac:dyDescent="0.25">
      <c r="A43" s="30"/>
      <c r="B43" s="30"/>
      <c r="C43" s="30"/>
      <c r="D43" s="30"/>
      <c r="E43" s="30"/>
      <c r="F43" s="30"/>
      <c r="G43" s="30"/>
    </row>
    <row r="44" spans="1:7" ht="23.25" customHeight="1" x14ac:dyDescent="0.25">
      <c r="A44" s="31" t="s">
        <v>50</v>
      </c>
      <c r="B44" s="32" t="s">
        <v>14</v>
      </c>
      <c r="C44" s="33" t="s">
        <v>15</v>
      </c>
      <c r="D44" s="32">
        <v>2.63</v>
      </c>
      <c r="E44" s="32"/>
      <c r="F44" s="32">
        <f>ROUND(I4*D44,2)</f>
        <v>2.79</v>
      </c>
      <c r="G44" s="32">
        <f t="shared" ref="G44:G49" si="6">ROUND(J35*E44,2)</f>
        <v>0</v>
      </c>
    </row>
    <row r="45" spans="1:7" ht="3.75" customHeight="1" x14ac:dyDescent="0.25">
      <c r="A45" s="31"/>
      <c r="B45" s="32"/>
      <c r="C45" s="33"/>
      <c r="D45" s="32"/>
      <c r="E45" s="32"/>
      <c r="F45" s="32">
        <f t="shared" ref="F45:F49" si="7">ROUND(I36*D45,2)</f>
        <v>0</v>
      </c>
      <c r="G45" s="32">
        <f t="shared" si="6"/>
        <v>0</v>
      </c>
    </row>
    <row r="46" spans="1:7" ht="25.5" x14ac:dyDescent="0.25">
      <c r="A46" s="5" t="s">
        <v>51</v>
      </c>
      <c r="B46" s="6" t="s">
        <v>17</v>
      </c>
      <c r="C46" s="7" t="s">
        <v>18</v>
      </c>
      <c r="D46" s="32">
        <v>2.35</v>
      </c>
      <c r="E46" s="32"/>
      <c r="F46" s="32">
        <f>ROUND(I4*D46,2)</f>
        <v>2.4900000000000002</v>
      </c>
      <c r="G46" s="32">
        <f t="shared" si="6"/>
        <v>0</v>
      </c>
    </row>
    <row r="47" spans="1:7" ht="25.5" x14ac:dyDescent="0.25">
      <c r="A47" s="5" t="s">
        <v>52</v>
      </c>
      <c r="B47" s="6" t="s">
        <v>29</v>
      </c>
      <c r="C47" s="7" t="s">
        <v>18</v>
      </c>
      <c r="D47" s="32">
        <v>1.52</v>
      </c>
      <c r="E47" s="32"/>
      <c r="F47" s="32">
        <f>ROUND(I4*D47,2)</f>
        <v>1.61</v>
      </c>
      <c r="G47" s="32">
        <f t="shared" si="6"/>
        <v>0</v>
      </c>
    </row>
    <row r="48" spans="1:7" ht="37.5" customHeight="1" x14ac:dyDescent="0.25">
      <c r="A48" s="31" t="s">
        <v>53</v>
      </c>
      <c r="B48" s="32" t="s">
        <v>54</v>
      </c>
      <c r="C48" s="33" t="s">
        <v>15</v>
      </c>
      <c r="D48" s="32">
        <v>10.88</v>
      </c>
      <c r="E48" s="32"/>
      <c r="F48" s="32">
        <f>ROUND(I4*D48,2)</f>
        <v>11.52</v>
      </c>
      <c r="G48" s="32">
        <f t="shared" si="6"/>
        <v>0</v>
      </c>
    </row>
    <row r="49" spans="1:7" hidden="1" x14ac:dyDescent="0.25">
      <c r="A49" s="31"/>
      <c r="B49" s="32"/>
      <c r="C49" s="33"/>
      <c r="D49" s="32"/>
      <c r="E49" s="32"/>
      <c r="F49" s="32">
        <f t="shared" si="7"/>
        <v>0</v>
      </c>
      <c r="G49" s="32">
        <f t="shared" si="6"/>
        <v>0</v>
      </c>
    </row>
    <row r="50" spans="1:7" ht="38.25" customHeight="1" x14ac:dyDescent="0.25">
      <c r="A50" s="30" t="s">
        <v>55</v>
      </c>
      <c r="B50" s="30" t="s">
        <v>56</v>
      </c>
      <c r="C50" s="30"/>
      <c r="D50" s="30"/>
      <c r="E50" s="30"/>
      <c r="F50" s="30"/>
      <c r="G50" s="30"/>
    </row>
    <row r="51" spans="1:7" ht="15" hidden="1" customHeight="1" x14ac:dyDescent="0.25">
      <c r="A51" s="30"/>
      <c r="B51" s="30"/>
      <c r="C51" s="30"/>
      <c r="D51" s="30"/>
      <c r="E51" s="30"/>
      <c r="F51" s="30"/>
      <c r="G51" s="30"/>
    </row>
    <row r="52" spans="1:7" ht="23.25" customHeight="1" x14ac:dyDescent="0.25">
      <c r="A52" s="31" t="s">
        <v>57</v>
      </c>
      <c r="B52" s="32" t="s">
        <v>14</v>
      </c>
      <c r="C52" s="33" t="s">
        <v>15</v>
      </c>
      <c r="D52" s="32">
        <v>15.59</v>
      </c>
      <c r="E52" s="32"/>
      <c r="F52" s="32">
        <f>ROUND(I4*D52,2)</f>
        <v>16.510000000000002</v>
      </c>
      <c r="G52" s="32">
        <f t="shared" ref="G52:G55" si="8">ROUND(J43*E52,2)</f>
        <v>0</v>
      </c>
    </row>
    <row r="53" spans="1:7" ht="4.5" customHeight="1" x14ac:dyDescent="0.25">
      <c r="A53" s="31"/>
      <c r="B53" s="32"/>
      <c r="C53" s="33"/>
      <c r="D53" s="32"/>
      <c r="E53" s="32"/>
      <c r="F53" s="32">
        <f t="shared" ref="F53" si="9">ROUND(I44*D53,2)</f>
        <v>0</v>
      </c>
      <c r="G53" s="32">
        <f t="shared" si="8"/>
        <v>0</v>
      </c>
    </row>
    <row r="54" spans="1:7" ht="25.5" x14ac:dyDescent="0.25">
      <c r="A54" s="5" t="s">
        <v>58</v>
      </c>
      <c r="B54" s="6" t="s">
        <v>17</v>
      </c>
      <c r="C54" s="7" t="s">
        <v>18</v>
      </c>
      <c r="D54" s="32">
        <v>5.35</v>
      </c>
      <c r="E54" s="32"/>
      <c r="F54" s="32">
        <f>ROUND(I4*D54,2)</f>
        <v>5.67</v>
      </c>
      <c r="G54" s="32">
        <f t="shared" si="8"/>
        <v>0</v>
      </c>
    </row>
    <row r="55" spans="1:7" ht="25.5" x14ac:dyDescent="0.25">
      <c r="A55" s="5" t="s">
        <v>59</v>
      </c>
      <c r="B55" s="46" t="s">
        <v>29</v>
      </c>
      <c r="C55" s="47" t="s">
        <v>18</v>
      </c>
      <c r="D55" s="48">
        <v>3</v>
      </c>
      <c r="E55" s="48"/>
      <c r="F55" s="48">
        <f>ROUND(I4*D55,2)</f>
        <v>3.18</v>
      </c>
      <c r="G55" s="48">
        <f t="shared" si="8"/>
        <v>0</v>
      </c>
    </row>
    <row r="56" spans="1:7" ht="27" customHeight="1" x14ac:dyDescent="0.25">
      <c r="A56" s="5" t="s">
        <v>60</v>
      </c>
      <c r="B56" s="30" t="s">
        <v>61</v>
      </c>
      <c r="C56" s="30"/>
      <c r="D56" s="30"/>
      <c r="E56" s="30"/>
      <c r="F56" s="30"/>
      <c r="G56" s="30"/>
    </row>
    <row r="57" spans="1:7" ht="23.25" customHeight="1" x14ac:dyDescent="0.25">
      <c r="A57" s="31" t="s">
        <v>62</v>
      </c>
      <c r="B57" s="32" t="s">
        <v>14</v>
      </c>
      <c r="C57" s="33" t="s">
        <v>15</v>
      </c>
      <c r="D57" s="32">
        <v>2.46</v>
      </c>
      <c r="E57" s="32"/>
      <c r="F57" s="32">
        <f>ROUND(I4*D57,2)</f>
        <v>2.61</v>
      </c>
      <c r="G57" s="32">
        <f t="shared" ref="G57:G73" si="10">ROUND(J48*E57,2)</f>
        <v>0</v>
      </c>
    </row>
    <row r="58" spans="1:7" x14ac:dyDescent="0.25">
      <c r="A58" s="31"/>
      <c r="B58" s="32"/>
      <c r="C58" s="33"/>
      <c r="D58" s="32"/>
      <c r="E58" s="32"/>
      <c r="F58" s="32">
        <f t="shared" ref="F58:F73" si="11">ROUND(I49*D58,2)</f>
        <v>0</v>
      </c>
      <c r="G58" s="32">
        <f t="shared" si="10"/>
        <v>0</v>
      </c>
    </row>
    <row r="59" spans="1:7" ht="25.5" x14ac:dyDescent="0.25">
      <c r="A59" s="5" t="s">
        <v>63</v>
      </c>
      <c r="B59" s="6" t="s">
        <v>17</v>
      </c>
      <c r="C59" s="7" t="s">
        <v>18</v>
      </c>
      <c r="D59" s="32">
        <v>2.16</v>
      </c>
      <c r="E59" s="32"/>
      <c r="F59" s="32">
        <f>ROUND(I4*D59,2)</f>
        <v>2.29</v>
      </c>
      <c r="G59" s="32">
        <f t="shared" si="10"/>
        <v>0</v>
      </c>
    </row>
    <row r="60" spans="1:7" ht="25.5" x14ac:dyDescent="0.25">
      <c r="A60" s="5" t="s">
        <v>64</v>
      </c>
      <c r="B60" s="6" t="s">
        <v>20</v>
      </c>
      <c r="C60" s="7" t="s">
        <v>65</v>
      </c>
      <c r="D60" s="32">
        <v>1.74</v>
      </c>
      <c r="E60" s="32"/>
      <c r="F60" s="32">
        <f>ROUND(I4*D60,2)</f>
        <v>1.84</v>
      </c>
      <c r="G60" s="32">
        <f t="shared" si="10"/>
        <v>0</v>
      </c>
    </row>
    <row r="61" spans="1:7" ht="25.5" x14ac:dyDescent="0.25">
      <c r="A61" s="5" t="s">
        <v>66</v>
      </c>
      <c r="B61" s="6" t="s">
        <v>67</v>
      </c>
      <c r="C61" s="7" t="s">
        <v>68</v>
      </c>
      <c r="D61" s="32">
        <v>6.7</v>
      </c>
      <c r="E61" s="32"/>
      <c r="F61" s="32">
        <f>ROUND(I4*D61,2)</f>
        <v>7.1</v>
      </c>
      <c r="G61" s="32">
        <f t="shared" si="10"/>
        <v>0</v>
      </c>
    </row>
    <row r="62" spans="1:7" ht="42.75" customHeight="1" x14ac:dyDescent="0.25">
      <c r="A62" s="31" t="s">
        <v>69</v>
      </c>
      <c r="B62" s="32" t="s">
        <v>70</v>
      </c>
      <c r="C62" s="33" t="s">
        <v>18</v>
      </c>
      <c r="D62" s="32">
        <v>8.0500000000000007</v>
      </c>
      <c r="E62" s="32"/>
      <c r="F62" s="32">
        <f>ROUND(I4*D62,2)</f>
        <v>8.52</v>
      </c>
      <c r="G62" s="32">
        <f t="shared" si="10"/>
        <v>0</v>
      </c>
    </row>
    <row r="63" spans="1:7" hidden="1" x14ac:dyDescent="0.25">
      <c r="A63" s="31"/>
      <c r="B63" s="32"/>
      <c r="C63" s="33"/>
      <c r="D63" s="32"/>
      <c r="E63" s="32"/>
      <c r="F63" s="32">
        <f t="shared" si="11"/>
        <v>0</v>
      </c>
      <c r="G63" s="32">
        <f t="shared" si="10"/>
        <v>0</v>
      </c>
    </row>
    <row r="64" spans="1:7" ht="41.25" customHeight="1" x14ac:dyDescent="0.25">
      <c r="A64" s="31" t="s">
        <v>71</v>
      </c>
      <c r="B64" s="32" t="s">
        <v>72</v>
      </c>
      <c r="C64" s="33" t="s">
        <v>73</v>
      </c>
      <c r="D64" s="32">
        <v>0.18</v>
      </c>
      <c r="E64" s="32"/>
      <c r="F64" s="32">
        <f>ROUND(I4*D64,2)</f>
        <v>0.19</v>
      </c>
      <c r="G64" s="32">
        <f t="shared" si="10"/>
        <v>0</v>
      </c>
    </row>
    <row r="65" spans="1:7" hidden="1" x14ac:dyDescent="0.25">
      <c r="A65" s="31"/>
      <c r="B65" s="32"/>
      <c r="C65" s="33"/>
      <c r="D65" s="32"/>
      <c r="E65" s="32"/>
      <c r="F65" s="32">
        <f t="shared" si="11"/>
        <v>0</v>
      </c>
      <c r="G65" s="32">
        <f t="shared" si="10"/>
        <v>0</v>
      </c>
    </row>
    <row r="66" spans="1:7" ht="39" customHeight="1" x14ac:dyDescent="0.25">
      <c r="A66" s="31" t="s">
        <v>74</v>
      </c>
      <c r="B66" s="32" t="s">
        <v>75</v>
      </c>
      <c r="C66" s="33" t="s">
        <v>15</v>
      </c>
      <c r="D66" s="32">
        <v>0.94</v>
      </c>
      <c r="E66" s="32"/>
      <c r="F66" s="32">
        <f>ROUND(I4*D66,2)</f>
        <v>1</v>
      </c>
      <c r="G66" s="32">
        <f t="shared" si="10"/>
        <v>0</v>
      </c>
    </row>
    <row r="67" spans="1:7" hidden="1" x14ac:dyDescent="0.25">
      <c r="A67" s="31"/>
      <c r="B67" s="32"/>
      <c r="C67" s="33"/>
      <c r="D67" s="32"/>
      <c r="E67" s="32"/>
      <c r="F67" s="32">
        <f t="shared" si="11"/>
        <v>0</v>
      </c>
      <c r="G67" s="32">
        <f t="shared" si="10"/>
        <v>0</v>
      </c>
    </row>
    <row r="68" spans="1:7" ht="45.75" customHeight="1" x14ac:dyDescent="0.25">
      <c r="A68" s="31" t="s">
        <v>76</v>
      </c>
      <c r="B68" s="32" t="s">
        <v>77</v>
      </c>
      <c r="C68" s="33" t="s">
        <v>139</v>
      </c>
      <c r="D68" s="32">
        <v>33.72</v>
      </c>
      <c r="E68" s="32"/>
      <c r="F68" s="32">
        <f>ROUND(I4*D68,2)</f>
        <v>35.71</v>
      </c>
      <c r="G68" s="32">
        <f t="shared" si="10"/>
        <v>0</v>
      </c>
    </row>
    <row r="69" spans="1:7" hidden="1" x14ac:dyDescent="0.25">
      <c r="A69" s="31"/>
      <c r="B69" s="32"/>
      <c r="C69" s="33"/>
      <c r="D69" s="32"/>
      <c r="E69" s="32"/>
      <c r="F69" s="32">
        <f t="shared" si="11"/>
        <v>0</v>
      </c>
      <c r="G69" s="32">
        <f t="shared" si="10"/>
        <v>0</v>
      </c>
    </row>
    <row r="70" spans="1:7" ht="43.5" customHeight="1" x14ac:dyDescent="0.25">
      <c r="A70" s="31" t="s">
        <v>78</v>
      </c>
      <c r="B70" s="32" t="s">
        <v>79</v>
      </c>
      <c r="C70" s="33" t="s">
        <v>139</v>
      </c>
      <c r="D70" s="32">
        <v>33.72</v>
      </c>
      <c r="E70" s="32"/>
      <c r="F70" s="32">
        <f>ROUND(I4*D70,2)</f>
        <v>35.71</v>
      </c>
      <c r="G70" s="32">
        <f t="shared" si="10"/>
        <v>0</v>
      </c>
    </row>
    <row r="71" spans="1:7" hidden="1" x14ac:dyDescent="0.25">
      <c r="A71" s="31"/>
      <c r="B71" s="32"/>
      <c r="C71" s="33"/>
      <c r="D71" s="32"/>
      <c r="E71" s="32"/>
      <c r="F71" s="32">
        <f t="shared" si="11"/>
        <v>0</v>
      </c>
      <c r="G71" s="32">
        <f t="shared" si="10"/>
        <v>0</v>
      </c>
    </row>
    <row r="72" spans="1:7" ht="45.75" customHeight="1" x14ac:dyDescent="0.25">
      <c r="A72" s="31" t="s">
        <v>80</v>
      </c>
      <c r="B72" s="32" t="s">
        <v>81</v>
      </c>
      <c r="C72" s="33" t="s">
        <v>73</v>
      </c>
      <c r="D72" s="32">
        <v>10.06</v>
      </c>
      <c r="E72" s="32"/>
      <c r="F72" s="32">
        <f>ROUND(I4*D72,2)</f>
        <v>10.65</v>
      </c>
      <c r="G72" s="32">
        <f t="shared" si="10"/>
        <v>0</v>
      </c>
    </row>
    <row r="73" spans="1:7" hidden="1" x14ac:dyDescent="0.25">
      <c r="A73" s="31"/>
      <c r="B73" s="32"/>
      <c r="C73" s="33"/>
      <c r="D73" s="32"/>
      <c r="E73" s="32"/>
      <c r="F73" s="32">
        <f t="shared" si="11"/>
        <v>0</v>
      </c>
      <c r="G73" s="32">
        <f t="shared" si="10"/>
        <v>0</v>
      </c>
    </row>
    <row r="74" spans="1:7" ht="24" customHeight="1" x14ac:dyDescent="0.25">
      <c r="A74" s="30" t="s">
        <v>82</v>
      </c>
      <c r="B74" s="30" t="s">
        <v>83</v>
      </c>
      <c r="C74" s="30"/>
      <c r="D74" s="30"/>
      <c r="E74" s="30"/>
      <c r="F74" s="30"/>
      <c r="G74" s="30"/>
    </row>
    <row r="75" spans="1:7" ht="15" hidden="1" customHeight="1" x14ac:dyDescent="0.25">
      <c r="A75" s="30"/>
      <c r="B75" s="30"/>
      <c r="C75" s="30"/>
      <c r="D75" s="30"/>
      <c r="E75" s="30"/>
      <c r="F75" s="30"/>
      <c r="G75" s="30"/>
    </row>
    <row r="76" spans="1:7" ht="45" customHeight="1" x14ac:dyDescent="0.25">
      <c r="A76" s="31" t="s">
        <v>84</v>
      </c>
      <c r="B76" s="32" t="s">
        <v>85</v>
      </c>
      <c r="C76" s="33" t="s">
        <v>86</v>
      </c>
      <c r="D76" s="32">
        <v>14.14</v>
      </c>
      <c r="E76" s="32"/>
      <c r="F76" s="32">
        <f>ROUND(I4*D76,2)</f>
        <v>14.97</v>
      </c>
      <c r="G76" s="32">
        <f t="shared" ref="G76:G79" si="12">ROUND(J67*E76,2)</f>
        <v>0</v>
      </c>
    </row>
    <row r="77" spans="1:7" hidden="1" x14ac:dyDescent="0.25">
      <c r="A77" s="31"/>
      <c r="B77" s="32"/>
      <c r="C77" s="33"/>
      <c r="D77" s="32"/>
      <c r="E77" s="32"/>
      <c r="F77" s="32">
        <f t="shared" ref="F77:F79" si="13">ROUND(I68*D77,2)</f>
        <v>0</v>
      </c>
      <c r="G77" s="32">
        <f t="shared" si="12"/>
        <v>0</v>
      </c>
    </row>
    <row r="78" spans="1:7" ht="40.5" customHeight="1" x14ac:dyDescent="0.25">
      <c r="A78" s="31" t="s">
        <v>87</v>
      </c>
      <c r="B78" s="32" t="s">
        <v>88</v>
      </c>
      <c r="C78" s="33" t="s">
        <v>86</v>
      </c>
      <c r="D78" s="32">
        <v>5.43</v>
      </c>
      <c r="E78" s="32"/>
      <c r="F78" s="32">
        <f>ROUND(I4*D78,2)</f>
        <v>5.75</v>
      </c>
      <c r="G78" s="32">
        <f t="shared" si="12"/>
        <v>0</v>
      </c>
    </row>
    <row r="79" spans="1:7" hidden="1" x14ac:dyDescent="0.25">
      <c r="A79" s="31"/>
      <c r="B79" s="32"/>
      <c r="C79" s="33"/>
      <c r="D79" s="32"/>
      <c r="E79" s="32"/>
      <c r="F79" s="32">
        <f t="shared" si="13"/>
        <v>0</v>
      </c>
      <c r="G79" s="32">
        <f t="shared" si="12"/>
        <v>0</v>
      </c>
    </row>
    <row r="80" spans="1:7" ht="19.5" customHeight="1" x14ac:dyDescent="0.25">
      <c r="A80" s="30">
        <v>3</v>
      </c>
      <c r="B80" s="30" t="s">
        <v>89</v>
      </c>
      <c r="C80" s="30"/>
      <c r="D80" s="30"/>
      <c r="E80" s="30"/>
      <c r="F80" s="30"/>
      <c r="G80" s="30"/>
    </row>
    <row r="81" spans="1:7" ht="15" hidden="1" customHeight="1" x14ac:dyDescent="0.25">
      <c r="A81" s="30"/>
      <c r="B81" s="30"/>
      <c r="C81" s="30"/>
      <c r="D81" s="30"/>
      <c r="E81" s="30"/>
      <c r="F81" s="30"/>
      <c r="G81" s="30"/>
    </row>
    <row r="82" spans="1:7" ht="36" customHeight="1" x14ac:dyDescent="0.25">
      <c r="A82" s="30" t="s">
        <v>90</v>
      </c>
      <c r="B82" s="30" t="s">
        <v>91</v>
      </c>
      <c r="C82" s="30"/>
      <c r="D82" s="30"/>
      <c r="E82" s="30"/>
      <c r="F82" s="30"/>
      <c r="G82" s="30"/>
    </row>
    <row r="83" spans="1:7" ht="15" hidden="1" customHeight="1" x14ac:dyDescent="0.25">
      <c r="A83" s="30"/>
      <c r="B83" s="30"/>
      <c r="C83" s="30"/>
      <c r="D83" s="30"/>
      <c r="E83" s="30"/>
      <c r="F83" s="30"/>
      <c r="G83" s="30"/>
    </row>
    <row r="84" spans="1:7" ht="27.75" customHeight="1" x14ac:dyDescent="0.25">
      <c r="A84" s="31" t="s">
        <v>92</v>
      </c>
      <c r="B84" s="36" t="s">
        <v>93</v>
      </c>
      <c r="C84" s="33" t="s">
        <v>15</v>
      </c>
      <c r="D84" s="32">
        <v>3.8</v>
      </c>
      <c r="E84" s="32"/>
      <c r="F84" s="32">
        <f>ROUND(I4*D84,2)</f>
        <v>4.0199999999999996</v>
      </c>
      <c r="G84" s="32">
        <f t="shared" ref="G84:G95" si="14">ROUND(J75*E84,2)</f>
        <v>0</v>
      </c>
    </row>
    <row r="85" spans="1:7" hidden="1" x14ac:dyDescent="0.25">
      <c r="A85" s="31"/>
      <c r="B85" s="37"/>
      <c r="C85" s="33"/>
      <c r="D85" s="32"/>
      <c r="E85" s="32"/>
      <c r="F85" s="32">
        <f t="shared" ref="F85:F95" si="15">ROUND(I76*D85,2)</f>
        <v>0</v>
      </c>
      <c r="G85" s="32">
        <f t="shared" si="14"/>
        <v>0</v>
      </c>
    </row>
    <row r="86" spans="1:7" ht="23.25" customHeight="1" x14ac:dyDescent="0.25">
      <c r="A86" s="31" t="s">
        <v>94</v>
      </c>
      <c r="B86" s="36" t="s">
        <v>95</v>
      </c>
      <c r="C86" s="33" t="s">
        <v>96</v>
      </c>
      <c r="D86" s="32">
        <v>6.34</v>
      </c>
      <c r="E86" s="32"/>
      <c r="F86" s="32">
        <f>ROUND(I4*D86,2)</f>
        <v>6.71</v>
      </c>
      <c r="G86" s="32">
        <f t="shared" si="14"/>
        <v>0</v>
      </c>
    </row>
    <row r="87" spans="1:7" hidden="1" x14ac:dyDescent="0.25">
      <c r="A87" s="31"/>
      <c r="B87" s="37"/>
      <c r="C87" s="33"/>
      <c r="D87" s="32"/>
      <c r="E87" s="32"/>
      <c r="F87" s="32">
        <f t="shared" si="15"/>
        <v>0</v>
      </c>
      <c r="G87" s="32">
        <f t="shared" si="14"/>
        <v>0</v>
      </c>
    </row>
    <row r="88" spans="1:7" ht="36.75" customHeight="1" x14ac:dyDescent="0.25">
      <c r="A88" s="35">
        <v>37624</v>
      </c>
      <c r="B88" s="32" t="s">
        <v>97</v>
      </c>
      <c r="C88" s="33" t="s">
        <v>15</v>
      </c>
      <c r="D88" s="32">
        <v>7.61</v>
      </c>
      <c r="E88" s="32"/>
      <c r="F88" s="32">
        <f>ROUND(I4*D88,2)</f>
        <v>8.06</v>
      </c>
      <c r="G88" s="32">
        <f t="shared" si="14"/>
        <v>0</v>
      </c>
    </row>
    <row r="89" spans="1:7" hidden="1" x14ac:dyDescent="0.25">
      <c r="A89" s="35"/>
      <c r="B89" s="32"/>
      <c r="C89" s="33"/>
      <c r="D89" s="32"/>
      <c r="E89" s="32"/>
      <c r="F89" s="32">
        <f t="shared" si="15"/>
        <v>0</v>
      </c>
      <c r="G89" s="32">
        <f t="shared" si="14"/>
        <v>0</v>
      </c>
    </row>
    <row r="90" spans="1:7" ht="47.25" customHeight="1" x14ac:dyDescent="0.25">
      <c r="A90" s="35">
        <v>37989</v>
      </c>
      <c r="B90" s="32" t="s">
        <v>98</v>
      </c>
      <c r="C90" s="33" t="s">
        <v>15</v>
      </c>
      <c r="D90" s="32">
        <v>9.52</v>
      </c>
      <c r="E90" s="32"/>
      <c r="F90" s="32">
        <f>ROUND(I4*D90,2)</f>
        <v>10.08</v>
      </c>
      <c r="G90" s="32">
        <f t="shared" si="14"/>
        <v>0</v>
      </c>
    </row>
    <row r="91" spans="1:7" hidden="1" x14ac:dyDescent="0.25">
      <c r="A91" s="35"/>
      <c r="B91" s="32"/>
      <c r="C91" s="33"/>
      <c r="D91" s="32"/>
      <c r="E91" s="32"/>
      <c r="F91" s="32">
        <f t="shared" si="15"/>
        <v>0</v>
      </c>
      <c r="G91" s="32">
        <f t="shared" si="14"/>
        <v>0</v>
      </c>
    </row>
    <row r="92" spans="1:7" x14ac:dyDescent="0.25">
      <c r="A92" s="31" t="s">
        <v>99</v>
      </c>
      <c r="B92" s="32" t="s">
        <v>100</v>
      </c>
      <c r="C92" s="33" t="s">
        <v>15</v>
      </c>
      <c r="D92" s="32">
        <v>7.61</v>
      </c>
      <c r="E92" s="32"/>
      <c r="F92" s="32">
        <f>ROUND(I4*D92,2)</f>
        <v>8.06</v>
      </c>
      <c r="G92" s="32">
        <f t="shared" si="14"/>
        <v>0</v>
      </c>
    </row>
    <row r="93" spans="1:7" ht="9" customHeight="1" x14ac:dyDescent="0.25">
      <c r="A93" s="31"/>
      <c r="B93" s="32"/>
      <c r="C93" s="33"/>
      <c r="D93" s="32"/>
      <c r="E93" s="32"/>
      <c r="F93" s="32">
        <f t="shared" si="15"/>
        <v>0</v>
      </c>
      <c r="G93" s="32">
        <f t="shared" si="14"/>
        <v>0</v>
      </c>
    </row>
    <row r="94" spans="1:7" x14ac:dyDescent="0.25">
      <c r="A94" s="31" t="s">
        <v>101</v>
      </c>
      <c r="B94" s="32" t="s">
        <v>102</v>
      </c>
      <c r="C94" s="33" t="s">
        <v>15</v>
      </c>
      <c r="D94" s="32">
        <v>12.69</v>
      </c>
      <c r="E94" s="32"/>
      <c r="F94" s="32">
        <f>ROUND(I4*D94,2)</f>
        <v>13.44</v>
      </c>
      <c r="G94" s="32">
        <f t="shared" si="14"/>
        <v>0</v>
      </c>
    </row>
    <row r="95" spans="1:7" x14ac:dyDescent="0.25">
      <c r="A95" s="31"/>
      <c r="B95" s="32"/>
      <c r="C95" s="33"/>
      <c r="D95" s="32"/>
      <c r="E95" s="32"/>
      <c r="F95" s="32">
        <f t="shared" si="15"/>
        <v>0</v>
      </c>
      <c r="G95" s="32">
        <f t="shared" si="14"/>
        <v>0</v>
      </c>
    </row>
    <row r="96" spans="1:7" ht="47.25" customHeight="1" x14ac:dyDescent="0.25">
      <c r="A96" s="30" t="s">
        <v>103</v>
      </c>
      <c r="B96" s="30" t="s">
        <v>104</v>
      </c>
      <c r="C96" s="30"/>
      <c r="D96" s="30"/>
      <c r="E96" s="30"/>
      <c r="F96" s="30"/>
      <c r="G96" s="30"/>
    </row>
    <row r="97" spans="1:7" ht="15" hidden="1" customHeight="1" x14ac:dyDescent="0.25">
      <c r="A97" s="30"/>
      <c r="B97" s="30"/>
      <c r="C97" s="30"/>
      <c r="D97" s="30"/>
      <c r="E97" s="30"/>
      <c r="F97" s="30"/>
      <c r="G97" s="30"/>
    </row>
    <row r="98" spans="1:7" ht="23.25" customHeight="1" x14ac:dyDescent="0.25">
      <c r="A98" s="31" t="s">
        <v>105</v>
      </c>
      <c r="B98" s="32" t="s">
        <v>14</v>
      </c>
      <c r="C98" s="33" t="s">
        <v>15</v>
      </c>
      <c r="D98" s="32">
        <v>9.52</v>
      </c>
      <c r="E98" s="32"/>
      <c r="F98" s="32">
        <f>ROUND(I4*D98,2)</f>
        <v>10.08</v>
      </c>
      <c r="G98" s="32">
        <f t="shared" ref="G98:G106" si="16">ROUND(J89*E98,2)</f>
        <v>0</v>
      </c>
    </row>
    <row r="99" spans="1:7" ht="1.5" customHeight="1" x14ac:dyDescent="0.25">
      <c r="A99" s="31"/>
      <c r="B99" s="32"/>
      <c r="C99" s="33"/>
      <c r="D99" s="32"/>
      <c r="E99" s="32"/>
      <c r="F99" s="32">
        <f t="shared" ref="F99:F106" si="17">ROUND(I90*D99,2)</f>
        <v>0</v>
      </c>
      <c r="G99" s="32">
        <f t="shared" si="16"/>
        <v>0</v>
      </c>
    </row>
    <row r="100" spans="1:7" ht="24" customHeight="1" x14ac:dyDescent="0.25">
      <c r="A100" s="31" t="s">
        <v>106</v>
      </c>
      <c r="B100" s="32" t="s">
        <v>107</v>
      </c>
      <c r="C100" s="33" t="s">
        <v>18</v>
      </c>
      <c r="D100" s="32">
        <v>12.69</v>
      </c>
      <c r="E100" s="32"/>
      <c r="F100" s="32">
        <f>ROUND(I4*D100,2)</f>
        <v>13.44</v>
      </c>
      <c r="G100" s="32">
        <f t="shared" si="16"/>
        <v>0</v>
      </c>
    </row>
    <row r="101" spans="1:7" hidden="1" x14ac:dyDescent="0.25">
      <c r="A101" s="31"/>
      <c r="B101" s="32"/>
      <c r="C101" s="33"/>
      <c r="D101" s="32"/>
      <c r="E101" s="32"/>
      <c r="F101" s="32">
        <f t="shared" si="17"/>
        <v>0</v>
      </c>
      <c r="G101" s="32">
        <f t="shared" si="16"/>
        <v>0</v>
      </c>
    </row>
    <row r="102" spans="1:7" ht="25.5" customHeight="1" x14ac:dyDescent="0.25">
      <c r="A102" s="31" t="s">
        <v>108</v>
      </c>
      <c r="B102" s="32" t="s">
        <v>109</v>
      </c>
      <c r="C102" s="33" t="s">
        <v>18</v>
      </c>
      <c r="D102" s="32">
        <v>5.43</v>
      </c>
      <c r="E102" s="32"/>
      <c r="F102" s="32">
        <f>ROUND(I4*D102,2)</f>
        <v>5.75</v>
      </c>
      <c r="G102" s="32">
        <f t="shared" si="16"/>
        <v>0</v>
      </c>
    </row>
    <row r="103" spans="1:7" hidden="1" x14ac:dyDescent="0.25">
      <c r="A103" s="31"/>
      <c r="B103" s="32"/>
      <c r="C103" s="33"/>
      <c r="D103" s="32"/>
      <c r="E103" s="32"/>
      <c r="F103" s="32">
        <f t="shared" si="17"/>
        <v>0</v>
      </c>
      <c r="G103" s="32">
        <f t="shared" si="16"/>
        <v>0</v>
      </c>
    </row>
    <row r="104" spans="1:7" ht="25.5" x14ac:dyDescent="0.25">
      <c r="A104" s="5" t="s">
        <v>110</v>
      </c>
      <c r="B104" s="6" t="s">
        <v>111</v>
      </c>
      <c r="C104" s="7" t="s">
        <v>18</v>
      </c>
      <c r="D104" s="32">
        <v>5.08</v>
      </c>
      <c r="E104" s="32"/>
      <c r="F104" s="32">
        <f>ROUND(I4*D104,2)</f>
        <v>5.38</v>
      </c>
      <c r="G104" s="32">
        <f t="shared" si="16"/>
        <v>0</v>
      </c>
    </row>
    <row r="105" spans="1:7" ht="38.25" customHeight="1" x14ac:dyDescent="0.25">
      <c r="A105" s="31" t="s">
        <v>112</v>
      </c>
      <c r="B105" s="32" t="s">
        <v>113</v>
      </c>
      <c r="C105" s="33" t="s">
        <v>114</v>
      </c>
      <c r="D105" s="32">
        <v>14.69</v>
      </c>
      <c r="E105" s="32"/>
      <c r="F105" s="32">
        <f>ROUND(I4*D105,2)</f>
        <v>15.56</v>
      </c>
      <c r="G105" s="32">
        <f t="shared" si="16"/>
        <v>0</v>
      </c>
    </row>
    <row r="106" spans="1:7" hidden="1" x14ac:dyDescent="0.25">
      <c r="A106" s="31"/>
      <c r="B106" s="32"/>
      <c r="C106" s="33"/>
      <c r="D106" s="32"/>
      <c r="E106" s="32"/>
      <c r="F106" s="32">
        <f t="shared" si="17"/>
        <v>0</v>
      </c>
      <c r="G106" s="32">
        <f t="shared" si="16"/>
        <v>0</v>
      </c>
    </row>
    <row r="107" spans="1:7" ht="38.25" customHeight="1" x14ac:dyDescent="0.25">
      <c r="A107" s="9" t="s">
        <v>115</v>
      </c>
      <c r="B107" s="30" t="s">
        <v>116</v>
      </c>
      <c r="C107" s="30"/>
      <c r="D107" s="30"/>
      <c r="E107" s="30"/>
      <c r="F107" s="30"/>
      <c r="G107" s="30"/>
    </row>
    <row r="108" spans="1:7" ht="25.5" x14ac:dyDescent="0.25">
      <c r="A108" s="31" t="s">
        <v>117</v>
      </c>
      <c r="B108" s="6" t="s">
        <v>118</v>
      </c>
      <c r="C108" s="33" t="s">
        <v>120</v>
      </c>
      <c r="D108" s="32">
        <v>11.51</v>
      </c>
      <c r="E108" s="32"/>
      <c r="F108" s="32">
        <f>ROUND(I4*D108,2)</f>
        <v>12.19</v>
      </c>
      <c r="G108" s="32">
        <f t="shared" ref="G108:G113" si="18">ROUND(J99*E108,2)</f>
        <v>0</v>
      </c>
    </row>
    <row r="109" spans="1:7" ht="26.25" customHeight="1" x14ac:dyDescent="0.25">
      <c r="A109" s="31"/>
      <c r="B109" s="36" t="s">
        <v>119</v>
      </c>
      <c r="C109" s="33"/>
      <c r="D109" s="32"/>
      <c r="E109" s="32"/>
      <c r="F109" s="32">
        <f t="shared" ref="F109:F113" si="19">ROUND(I100*D109,2)</f>
        <v>0</v>
      </c>
      <c r="G109" s="32">
        <f t="shared" si="18"/>
        <v>0</v>
      </c>
    </row>
    <row r="110" spans="1:7" hidden="1" x14ac:dyDescent="0.25">
      <c r="A110" s="31"/>
      <c r="B110" s="37"/>
      <c r="C110" s="33"/>
      <c r="D110" s="32"/>
      <c r="E110" s="32"/>
      <c r="F110" s="32">
        <f t="shared" si="19"/>
        <v>0</v>
      </c>
      <c r="G110" s="32">
        <f t="shared" si="18"/>
        <v>0</v>
      </c>
    </row>
    <row r="111" spans="1:7" ht="25.5" x14ac:dyDescent="0.25">
      <c r="A111" s="35" t="s">
        <v>141</v>
      </c>
      <c r="B111" s="6" t="s">
        <v>121</v>
      </c>
      <c r="C111" s="33" t="s">
        <v>123</v>
      </c>
      <c r="D111" s="32">
        <v>15.85</v>
      </c>
      <c r="E111" s="32"/>
      <c r="F111" s="32">
        <f>ROUND(I4*D111,2)</f>
        <v>16.79</v>
      </c>
      <c r="G111" s="32">
        <f t="shared" si="18"/>
        <v>0</v>
      </c>
    </row>
    <row r="112" spans="1:7" ht="29.25" customHeight="1" x14ac:dyDescent="0.25">
      <c r="A112" s="35"/>
      <c r="B112" s="36" t="s">
        <v>122</v>
      </c>
      <c r="C112" s="33"/>
      <c r="D112" s="32"/>
      <c r="E112" s="32"/>
      <c r="F112" s="32">
        <f t="shared" si="19"/>
        <v>0</v>
      </c>
      <c r="G112" s="32">
        <f t="shared" si="18"/>
        <v>0</v>
      </c>
    </row>
    <row r="113" spans="1:7" hidden="1" x14ac:dyDescent="0.25">
      <c r="A113" s="35"/>
      <c r="B113" s="37"/>
      <c r="C113" s="33"/>
      <c r="D113" s="32"/>
      <c r="E113" s="32"/>
      <c r="F113" s="32">
        <f t="shared" si="19"/>
        <v>0</v>
      </c>
      <c r="G113" s="32">
        <f t="shared" si="18"/>
        <v>0</v>
      </c>
    </row>
    <row r="114" spans="1:7" ht="45.75" customHeight="1" x14ac:dyDescent="0.25">
      <c r="A114" s="10" t="s">
        <v>124</v>
      </c>
      <c r="B114" s="30" t="s">
        <v>125</v>
      </c>
      <c r="C114" s="30"/>
      <c r="D114" s="30"/>
      <c r="E114" s="30"/>
      <c r="F114" s="30"/>
      <c r="G114" s="30"/>
    </row>
    <row r="115" spans="1:7" ht="15" customHeight="1" x14ac:dyDescent="0.25">
      <c r="A115" s="10"/>
      <c r="B115" s="10"/>
      <c r="C115" s="8"/>
      <c r="D115" s="8"/>
      <c r="E115" s="8"/>
      <c r="F115" s="8"/>
      <c r="G115" s="8"/>
    </row>
    <row r="116" spans="1:7" ht="25.5" x14ac:dyDescent="0.25">
      <c r="A116" s="31" t="s">
        <v>126</v>
      </c>
      <c r="B116" s="6" t="s">
        <v>118</v>
      </c>
      <c r="C116" s="33" t="s">
        <v>120</v>
      </c>
      <c r="D116" s="32">
        <v>27.2</v>
      </c>
      <c r="E116" s="32"/>
      <c r="F116" s="32">
        <f>ROUND(I4*D116,2)</f>
        <v>28.8</v>
      </c>
      <c r="G116" s="32">
        <f t="shared" ref="G116:G120" si="20">ROUND(J107*E116,2)</f>
        <v>0</v>
      </c>
    </row>
    <row r="117" spans="1:7" ht="11.25" customHeight="1" x14ac:dyDescent="0.25">
      <c r="A117" s="31"/>
      <c r="B117" s="36" t="s">
        <v>119</v>
      </c>
      <c r="C117" s="33"/>
      <c r="D117" s="32"/>
      <c r="E117" s="32"/>
      <c r="F117" s="32">
        <f t="shared" ref="F117:F120" si="21">ROUND(I108*D117,2)</f>
        <v>0</v>
      </c>
      <c r="G117" s="32">
        <f t="shared" si="20"/>
        <v>0</v>
      </c>
    </row>
    <row r="118" spans="1:7" hidden="1" x14ac:dyDescent="0.25">
      <c r="A118" s="31"/>
      <c r="B118" s="37"/>
      <c r="C118" s="33"/>
      <c r="D118" s="32"/>
      <c r="E118" s="32"/>
      <c r="F118" s="32">
        <f t="shared" si="21"/>
        <v>0</v>
      </c>
      <c r="G118" s="44">
        <f t="shared" si="20"/>
        <v>0</v>
      </c>
    </row>
    <row r="119" spans="1:7" ht="31.5" customHeight="1" x14ac:dyDescent="0.25">
      <c r="A119" s="13" t="s">
        <v>127</v>
      </c>
      <c r="B119" s="6" t="s">
        <v>118</v>
      </c>
      <c r="C119" s="15" t="s">
        <v>123</v>
      </c>
      <c r="D119" s="16">
        <v>31.72</v>
      </c>
      <c r="E119" s="17"/>
      <c r="F119" s="45"/>
      <c r="G119" s="17">
        <f>ROUND(I4*D119,2)</f>
        <v>33.590000000000003</v>
      </c>
    </row>
    <row r="120" spans="1:7" ht="21.75" customHeight="1" x14ac:dyDescent="0.25">
      <c r="A120" s="28"/>
      <c r="B120" s="6" t="s">
        <v>128</v>
      </c>
      <c r="C120" s="18"/>
      <c r="D120" s="19"/>
      <c r="E120" s="20"/>
      <c r="F120" s="21">
        <f t="shared" si="21"/>
        <v>0</v>
      </c>
      <c r="G120" s="22">
        <f t="shared" si="20"/>
        <v>0</v>
      </c>
    </row>
    <row r="121" spans="1:7" ht="15" hidden="1" customHeight="1" x14ac:dyDescent="0.25">
      <c r="A121" s="14"/>
      <c r="B121" s="6"/>
      <c r="C121" s="23"/>
      <c r="D121" s="24"/>
      <c r="E121" s="25"/>
      <c r="F121" s="26">
        <f>ROUND(I119*D121,2)</f>
        <v>0</v>
      </c>
      <c r="G121" s="27">
        <f>ROUND(J119*E121,2)</f>
        <v>0</v>
      </c>
    </row>
    <row r="122" spans="1:7" ht="47.25" customHeight="1" x14ac:dyDescent="0.25">
      <c r="A122" s="30" t="s">
        <v>129</v>
      </c>
      <c r="B122" s="30" t="s">
        <v>130</v>
      </c>
      <c r="C122" s="30"/>
      <c r="D122" s="30"/>
      <c r="E122" s="30"/>
      <c r="F122" s="30"/>
      <c r="G122" s="30"/>
    </row>
    <row r="123" spans="1:7" ht="15" hidden="1" customHeight="1" x14ac:dyDescent="0.25">
      <c r="A123" s="30"/>
      <c r="B123" s="30"/>
      <c r="C123" s="30"/>
      <c r="D123" s="30"/>
      <c r="E123" s="30"/>
      <c r="F123" s="30"/>
      <c r="G123" s="30"/>
    </row>
    <row r="124" spans="1:7" ht="15" hidden="1" customHeight="1" x14ac:dyDescent="0.25">
      <c r="A124" s="30"/>
      <c r="B124" s="30"/>
      <c r="C124" s="30"/>
      <c r="D124" s="30"/>
      <c r="E124" s="30"/>
      <c r="F124" s="30"/>
      <c r="G124" s="30"/>
    </row>
    <row r="125" spans="1:7" ht="25.5" x14ac:dyDescent="0.25">
      <c r="A125" s="31" t="s">
        <v>131</v>
      </c>
      <c r="B125" s="6" t="s">
        <v>118</v>
      </c>
      <c r="C125" s="33" t="s">
        <v>120</v>
      </c>
      <c r="D125" s="32">
        <v>9.07</v>
      </c>
      <c r="E125" s="32"/>
      <c r="F125" s="32">
        <f>ROUND(I4*D125,2)</f>
        <v>9.61</v>
      </c>
      <c r="G125" s="32" t="e">
        <f>ROUND(#REF!*E125,2)</f>
        <v>#REF!</v>
      </c>
    </row>
    <row r="126" spans="1:7" ht="14.25" customHeight="1" x14ac:dyDescent="0.25">
      <c r="A126" s="31"/>
      <c r="B126" s="36" t="s">
        <v>119</v>
      </c>
      <c r="C126" s="33"/>
      <c r="D126" s="32"/>
      <c r="E126" s="32"/>
      <c r="F126" s="32" t="e">
        <f>ROUND(#REF!*D126,2)</f>
        <v>#REF!</v>
      </c>
      <c r="G126" s="32" t="e">
        <f>ROUND(#REF!*E126,2)</f>
        <v>#REF!</v>
      </c>
    </row>
    <row r="127" spans="1:7" hidden="1" x14ac:dyDescent="0.25">
      <c r="A127" s="31"/>
      <c r="B127" s="37"/>
      <c r="C127" s="33"/>
      <c r="D127" s="32"/>
      <c r="E127" s="32"/>
      <c r="F127" s="32" t="e">
        <f>ROUND(#REF!*D127,2)</f>
        <v>#REF!</v>
      </c>
      <c r="G127" s="32" t="e">
        <f>ROUND(#REF!*E127,2)</f>
        <v>#REF!</v>
      </c>
    </row>
    <row r="128" spans="1:7" ht="25.5" x14ac:dyDescent="0.25">
      <c r="A128" s="31" t="s">
        <v>132</v>
      </c>
      <c r="B128" s="6" t="s">
        <v>121</v>
      </c>
      <c r="C128" s="33" t="s">
        <v>123</v>
      </c>
      <c r="D128" s="32">
        <v>13.6</v>
      </c>
      <c r="E128" s="32"/>
      <c r="F128" s="32">
        <f>ROUND(I4*D128,2)</f>
        <v>14.4</v>
      </c>
      <c r="G128" s="32" t="e">
        <f>ROUND(#REF!*E128,2)</f>
        <v>#REF!</v>
      </c>
    </row>
    <row r="129" spans="1:7" x14ac:dyDescent="0.25">
      <c r="A129" s="31"/>
      <c r="B129" s="36" t="s">
        <v>122</v>
      </c>
      <c r="C129" s="33"/>
      <c r="D129" s="32"/>
      <c r="E129" s="32"/>
      <c r="F129" s="32" t="e">
        <f>ROUND(#REF!*D129,2)</f>
        <v>#REF!</v>
      </c>
      <c r="G129" s="32" t="e">
        <f>ROUND(#REF!*E129,2)</f>
        <v>#REF!</v>
      </c>
    </row>
    <row r="130" spans="1:7" ht="3" customHeight="1" x14ac:dyDescent="0.25">
      <c r="A130" s="31"/>
      <c r="B130" s="37"/>
      <c r="C130" s="33"/>
      <c r="D130" s="32"/>
      <c r="E130" s="32"/>
      <c r="F130" s="32">
        <f t="shared" ref="F130:F134" si="22">ROUND(I121*D130,2)</f>
        <v>0</v>
      </c>
      <c r="G130" s="32">
        <f t="shared" ref="G130:G135" si="23">ROUND(J121*E130,2)</f>
        <v>0</v>
      </c>
    </row>
    <row r="131" spans="1:7" ht="36.75" customHeight="1" x14ac:dyDescent="0.25">
      <c r="A131" s="31" t="s">
        <v>133</v>
      </c>
      <c r="B131" s="32" t="s">
        <v>134</v>
      </c>
      <c r="C131" s="33" t="s">
        <v>15</v>
      </c>
      <c r="D131" s="32">
        <v>0.37</v>
      </c>
      <c r="E131" s="32"/>
      <c r="F131" s="32">
        <f>ROUND(I4*D131,2)</f>
        <v>0.39</v>
      </c>
      <c r="G131" s="32">
        <f t="shared" si="23"/>
        <v>0</v>
      </c>
    </row>
    <row r="132" spans="1:7" hidden="1" x14ac:dyDescent="0.25">
      <c r="A132" s="31"/>
      <c r="B132" s="32"/>
      <c r="C132" s="33"/>
      <c r="D132" s="32"/>
      <c r="E132" s="32"/>
      <c r="F132" s="32">
        <f t="shared" si="22"/>
        <v>0</v>
      </c>
      <c r="G132" s="32">
        <f t="shared" si="23"/>
        <v>0</v>
      </c>
    </row>
    <row r="133" spans="1:7" ht="31.5" customHeight="1" x14ac:dyDescent="0.25">
      <c r="A133" s="31" t="s">
        <v>135</v>
      </c>
      <c r="B133" s="32" t="s">
        <v>136</v>
      </c>
      <c r="C133" s="33" t="s">
        <v>15</v>
      </c>
      <c r="D133" s="32">
        <v>7.61</v>
      </c>
      <c r="E133" s="32"/>
      <c r="F133" s="32">
        <f>ROUND(I4*D133,2)</f>
        <v>8.06</v>
      </c>
      <c r="G133" s="32">
        <f t="shared" si="23"/>
        <v>0</v>
      </c>
    </row>
    <row r="134" spans="1:7" hidden="1" x14ac:dyDescent="0.25">
      <c r="A134" s="31"/>
      <c r="B134" s="32"/>
      <c r="C134" s="33"/>
      <c r="D134" s="32"/>
      <c r="E134" s="32"/>
      <c r="F134" s="32">
        <f t="shared" si="22"/>
        <v>0</v>
      </c>
      <c r="G134" s="32">
        <f t="shared" si="23"/>
        <v>0</v>
      </c>
    </row>
    <row r="135" spans="1:7" ht="51" x14ac:dyDescent="0.25">
      <c r="A135" s="5" t="s">
        <v>137</v>
      </c>
      <c r="B135" s="6" t="s">
        <v>138</v>
      </c>
      <c r="C135" s="7" t="s">
        <v>15</v>
      </c>
      <c r="D135" s="32">
        <v>9.52</v>
      </c>
      <c r="E135" s="32"/>
      <c r="F135" s="32">
        <f>ROUND(I4*D135,2)</f>
        <v>10.08</v>
      </c>
      <c r="G135" s="32">
        <f t="shared" si="23"/>
        <v>0</v>
      </c>
    </row>
    <row r="136" spans="1:7" ht="15.75" x14ac:dyDescent="0.25">
      <c r="A136" s="2"/>
      <c r="B136" s="3"/>
      <c r="C136" s="4"/>
      <c r="D136" s="38"/>
      <c r="E136" s="38"/>
      <c r="F136" s="39"/>
      <c r="G136" s="39"/>
    </row>
    <row r="137" spans="1:7" ht="15.75" x14ac:dyDescent="0.25">
      <c r="A137" s="2"/>
      <c r="B137" s="3"/>
      <c r="C137" s="4"/>
      <c r="D137" s="38"/>
      <c r="E137" s="38"/>
      <c r="F137" s="39"/>
      <c r="G137" s="39"/>
    </row>
  </sheetData>
  <mergeCells count="259">
    <mergeCell ref="G25:G26"/>
    <mergeCell ref="B122:G124"/>
    <mergeCell ref="B114:G114"/>
    <mergeCell ref="B107:G107"/>
    <mergeCell ref="B96:G97"/>
    <mergeCell ref="B82:G83"/>
    <mergeCell ref="D135:E135"/>
    <mergeCell ref="F135:G135"/>
    <mergeCell ref="D59:E59"/>
    <mergeCell ref="F59:G59"/>
    <mergeCell ref="D60:E60"/>
    <mergeCell ref="F60:G60"/>
    <mergeCell ref="D61:E61"/>
    <mergeCell ref="F61:G61"/>
    <mergeCell ref="D54:E54"/>
    <mergeCell ref="F54:G54"/>
    <mergeCell ref="D55:E55"/>
    <mergeCell ref="F55:G55"/>
    <mergeCell ref="D47:E47"/>
    <mergeCell ref="F47:G47"/>
    <mergeCell ref="D40:E40"/>
    <mergeCell ref="F40:G40"/>
    <mergeCell ref="D41:E41"/>
    <mergeCell ref="F25:F26"/>
    <mergeCell ref="D136:E136"/>
    <mergeCell ref="F136:G136"/>
    <mergeCell ref="D137:E137"/>
    <mergeCell ref="F137:G137"/>
    <mergeCell ref="A131:A132"/>
    <mergeCell ref="B131:B132"/>
    <mergeCell ref="C131:C132"/>
    <mergeCell ref="D131:E132"/>
    <mergeCell ref="F131:G132"/>
    <mergeCell ref="A133:A134"/>
    <mergeCell ref="B133:B134"/>
    <mergeCell ref="C133:C134"/>
    <mergeCell ref="D133:E134"/>
    <mergeCell ref="F133:G134"/>
    <mergeCell ref="A125:A127"/>
    <mergeCell ref="C125:C127"/>
    <mergeCell ref="D125:E127"/>
    <mergeCell ref="F125:G127"/>
    <mergeCell ref="A128:A130"/>
    <mergeCell ref="C128:C130"/>
    <mergeCell ref="D128:E130"/>
    <mergeCell ref="F128:G130"/>
    <mergeCell ref="B126:B127"/>
    <mergeCell ref="B129:B130"/>
    <mergeCell ref="A122:A124"/>
    <mergeCell ref="A116:A118"/>
    <mergeCell ref="C116:C118"/>
    <mergeCell ref="D116:E118"/>
    <mergeCell ref="F116:G118"/>
    <mergeCell ref="B117:B118"/>
    <mergeCell ref="A108:A110"/>
    <mergeCell ref="C108:C110"/>
    <mergeCell ref="D108:E110"/>
    <mergeCell ref="F108:G110"/>
    <mergeCell ref="A111:A113"/>
    <mergeCell ref="C111:C113"/>
    <mergeCell ref="D111:E113"/>
    <mergeCell ref="F111:G113"/>
    <mergeCell ref="B112:B113"/>
    <mergeCell ref="B109:B110"/>
    <mergeCell ref="A105:A106"/>
    <mergeCell ref="B105:B106"/>
    <mergeCell ref="C105:C106"/>
    <mergeCell ref="D105:E106"/>
    <mergeCell ref="F105:G106"/>
    <mergeCell ref="A102:A103"/>
    <mergeCell ref="B102:B103"/>
    <mergeCell ref="C102:C103"/>
    <mergeCell ref="D102:E103"/>
    <mergeCell ref="F102:G103"/>
    <mergeCell ref="D104:E104"/>
    <mergeCell ref="F104:G104"/>
    <mergeCell ref="A98:A99"/>
    <mergeCell ref="B98:B99"/>
    <mergeCell ref="C98:C99"/>
    <mergeCell ref="D98:E99"/>
    <mergeCell ref="F98:G99"/>
    <mergeCell ref="A100:A101"/>
    <mergeCell ref="B100:B101"/>
    <mergeCell ref="C100:C101"/>
    <mergeCell ref="D100:E101"/>
    <mergeCell ref="F100:G101"/>
    <mergeCell ref="A94:A95"/>
    <mergeCell ref="B94:B95"/>
    <mergeCell ref="C94:C95"/>
    <mergeCell ref="D94:E95"/>
    <mergeCell ref="F94:G95"/>
    <mergeCell ref="A96:A97"/>
    <mergeCell ref="A90:A91"/>
    <mergeCell ref="B90:B91"/>
    <mergeCell ref="C90:C91"/>
    <mergeCell ref="D90:E91"/>
    <mergeCell ref="F90:G91"/>
    <mergeCell ref="A92:A93"/>
    <mergeCell ref="B92:B93"/>
    <mergeCell ref="C92:C93"/>
    <mergeCell ref="D92:E93"/>
    <mergeCell ref="F92:G93"/>
    <mergeCell ref="A86:A87"/>
    <mergeCell ref="C86:C87"/>
    <mergeCell ref="D86:E87"/>
    <mergeCell ref="F86:G87"/>
    <mergeCell ref="A88:A89"/>
    <mergeCell ref="B88:B89"/>
    <mergeCell ref="C88:C89"/>
    <mergeCell ref="D88:E89"/>
    <mergeCell ref="F88:G89"/>
    <mergeCell ref="B86:B87"/>
    <mergeCell ref="A82:A83"/>
    <mergeCell ref="A84:A85"/>
    <mergeCell ref="C84:C85"/>
    <mergeCell ref="D84:E85"/>
    <mergeCell ref="F84:G85"/>
    <mergeCell ref="A78:A79"/>
    <mergeCell ref="B78:B79"/>
    <mergeCell ref="C78:C79"/>
    <mergeCell ref="D78:E79"/>
    <mergeCell ref="F78:G79"/>
    <mergeCell ref="A80:A81"/>
    <mergeCell ref="B80:G81"/>
    <mergeCell ref="B84:B85"/>
    <mergeCell ref="A74:A75"/>
    <mergeCell ref="A76:A77"/>
    <mergeCell ref="B76:B77"/>
    <mergeCell ref="C76:C77"/>
    <mergeCell ref="D76:E77"/>
    <mergeCell ref="F76:G77"/>
    <mergeCell ref="B74:G75"/>
    <mergeCell ref="A70:A71"/>
    <mergeCell ref="B70:B71"/>
    <mergeCell ref="C70:C71"/>
    <mergeCell ref="D70:E71"/>
    <mergeCell ref="F70:G71"/>
    <mergeCell ref="A72:A73"/>
    <mergeCell ref="B72:B73"/>
    <mergeCell ref="C72:C73"/>
    <mergeCell ref="D72:E73"/>
    <mergeCell ref="F72:G73"/>
    <mergeCell ref="A66:A67"/>
    <mergeCell ref="B66:B67"/>
    <mergeCell ref="C66:C67"/>
    <mergeCell ref="D66:E67"/>
    <mergeCell ref="F66:G67"/>
    <mergeCell ref="A68:A69"/>
    <mergeCell ref="B68:B69"/>
    <mergeCell ref="C68:C69"/>
    <mergeCell ref="D68:E69"/>
    <mergeCell ref="F68:G69"/>
    <mergeCell ref="A62:A63"/>
    <mergeCell ref="B62:B63"/>
    <mergeCell ref="C62:C63"/>
    <mergeCell ref="D62:E63"/>
    <mergeCell ref="F62:G63"/>
    <mergeCell ref="A64:A65"/>
    <mergeCell ref="B64:B65"/>
    <mergeCell ref="C64:C65"/>
    <mergeCell ref="D64:E65"/>
    <mergeCell ref="F64:G65"/>
    <mergeCell ref="A57:A58"/>
    <mergeCell ref="B57:B58"/>
    <mergeCell ref="C57:C58"/>
    <mergeCell ref="D57:E58"/>
    <mergeCell ref="F57:G58"/>
    <mergeCell ref="A50:A51"/>
    <mergeCell ref="A52:A53"/>
    <mergeCell ref="B52:B53"/>
    <mergeCell ref="C52:C53"/>
    <mergeCell ref="D52:E53"/>
    <mergeCell ref="F52:G53"/>
    <mergeCell ref="B56:G56"/>
    <mergeCell ref="B50:G51"/>
    <mergeCell ref="A48:A49"/>
    <mergeCell ref="B48:B49"/>
    <mergeCell ref="C48:C49"/>
    <mergeCell ref="D48:E49"/>
    <mergeCell ref="F48:G49"/>
    <mergeCell ref="A44:A45"/>
    <mergeCell ref="B44:B45"/>
    <mergeCell ref="C44:C45"/>
    <mergeCell ref="D44:E45"/>
    <mergeCell ref="F44:G45"/>
    <mergeCell ref="D46:E46"/>
    <mergeCell ref="F46:G46"/>
    <mergeCell ref="A42:A43"/>
    <mergeCell ref="A36:A37"/>
    <mergeCell ref="A38:A39"/>
    <mergeCell ref="B38:B39"/>
    <mergeCell ref="C38:C39"/>
    <mergeCell ref="D38:E39"/>
    <mergeCell ref="F38:G39"/>
    <mergeCell ref="A31:A32"/>
    <mergeCell ref="B31:B32"/>
    <mergeCell ref="C31:C32"/>
    <mergeCell ref="D31:E32"/>
    <mergeCell ref="F31:G32"/>
    <mergeCell ref="A33:A35"/>
    <mergeCell ref="B42:G43"/>
    <mergeCell ref="B36:G37"/>
    <mergeCell ref="B33:G35"/>
    <mergeCell ref="F41:G41"/>
    <mergeCell ref="A27:A28"/>
    <mergeCell ref="B27:B28"/>
    <mergeCell ref="C27:C28"/>
    <mergeCell ref="D27:E28"/>
    <mergeCell ref="F27:G28"/>
    <mergeCell ref="A29:A30"/>
    <mergeCell ref="B29:B30"/>
    <mergeCell ref="C29:C30"/>
    <mergeCell ref="D29:E30"/>
    <mergeCell ref="F29:G30"/>
    <mergeCell ref="A25:A26"/>
    <mergeCell ref="B25:B26"/>
    <mergeCell ref="C25:C26"/>
    <mergeCell ref="D25:E26"/>
    <mergeCell ref="A19:A20"/>
    <mergeCell ref="A21:A22"/>
    <mergeCell ref="B21:B22"/>
    <mergeCell ref="C21:C22"/>
    <mergeCell ref="D21:E22"/>
    <mergeCell ref="B19:G20"/>
    <mergeCell ref="D23:E23"/>
    <mergeCell ref="F23:G23"/>
    <mergeCell ref="D24:E24"/>
    <mergeCell ref="F21:G22"/>
    <mergeCell ref="A17:A18"/>
    <mergeCell ref="B17:B18"/>
    <mergeCell ref="C17:C18"/>
    <mergeCell ref="D17:E18"/>
    <mergeCell ref="F17:G18"/>
    <mergeCell ref="A13:A14"/>
    <mergeCell ref="B13:B14"/>
    <mergeCell ref="C13:C14"/>
    <mergeCell ref="D13:E14"/>
    <mergeCell ref="F13:G14"/>
    <mergeCell ref="D15:E15"/>
    <mergeCell ref="F15:G15"/>
    <mergeCell ref="D16:E16"/>
    <mergeCell ref="F16:G16"/>
    <mergeCell ref="A2:F2"/>
    <mergeCell ref="A9:A10"/>
    <mergeCell ref="A11:A12"/>
    <mergeCell ref="D6:E7"/>
    <mergeCell ref="D8:E8"/>
    <mergeCell ref="F6:G7"/>
    <mergeCell ref="B4:B5"/>
    <mergeCell ref="C4:C5"/>
    <mergeCell ref="D4:E4"/>
    <mergeCell ref="D5:E5"/>
    <mergeCell ref="F4:G5"/>
    <mergeCell ref="A6:A7"/>
    <mergeCell ref="B6:B7"/>
    <mergeCell ref="C6:C7"/>
    <mergeCell ref="F8:G8"/>
    <mergeCell ref="B11:G12"/>
    <mergeCell ref="B9:G10"/>
  </mergeCells>
  <pageMargins left="0.70866141732283472" right="0.70866141732283472" top="0.74803149606299213" bottom="0.74803149606299213" header="0.31496062992125984" footer="0.31496062992125984"/>
  <pageSetup paperSize="9" fitToWidth="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2025-01-03T07:39:04Z</dcterms:modified>
</cp:coreProperties>
</file>